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19320" windowHeight="11700" activeTab="0"/>
  </bookViews>
  <sheets>
    <sheet name="1.daļa - Serveri" sheetId="1" r:id="rId1"/>
    <sheet name="2.daļa - Komutatori" sheetId="2" r:id="rId2"/>
    <sheet name="3.daļa - UPS" sheetId="3" r:id="rId3"/>
    <sheet name="4.daļa - Skapji - statnes" sheetId="4" r:id="rId4"/>
    <sheet name="5.Papildkomponentes serveriem" sheetId="5" r:id="rId5"/>
  </sheets>
  <definedNames>
    <definedName name="_GoBack" localSheetId="0">'1.daļa - Serveri'!#REF!</definedName>
    <definedName name="_xlnm.Print_Area" localSheetId="0">'1.daļa - Serveri'!$A$1:$F$68</definedName>
  </definedNames>
  <calcPr fullCalcOnLoad="1"/>
</workbook>
</file>

<file path=xl/sharedStrings.xml><?xml version="1.0" encoding="utf-8"?>
<sst xmlns="http://schemas.openxmlformats.org/spreadsheetml/2006/main" count="417" uniqueCount="171">
  <si>
    <t>N.p.k.</t>
  </si>
  <si>
    <t>Operatīvā atmiņa</t>
  </si>
  <si>
    <t>DVD-ROM lasīšanas ierīce</t>
  </si>
  <si>
    <t>Programmatūra OS</t>
  </si>
  <si>
    <t>Papildu diski SATA</t>
  </si>
  <si>
    <t>Komutatori</t>
  </si>
  <si>
    <t>Serveri</t>
  </si>
  <si>
    <t>Operatīvā atmiņas paplašināšana līdz (ieskaitot pamatkomplekta atmiņu):</t>
  </si>
  <si>
    <t>Regulējama garuma servera sliedes</t>
  </si>
  <si>
    <t>Serveris aprīkots ar regulējama garuma servera statnes montāžas sliedēm, kas nodrošina iespēju izvilkt serveru no statnes neizmantojot skrūvgriezi, un citām detaļām, kas ir nepieciešamas servera ievietošanai statnē</t>
  </si>
  <si>
    <t>Statnes plaukti:</t>
  </si>
  <si>
    <t>1 plaukts</t>
  </si>
  <si>
    <t>2 plaukti</t>
  </si>
  <si>
    <t>3 plaukti</t>
  </si>
  <si>
    <t>4 plaukti</t>
  </si>
  <si>
    <t>5 plaukti</t>
  </si>
  <si>
    <t xml:space="preserve"> Strāvas stipruma mērītāji</t>
  </si>
  <si>
    <t>1 stāvas stipruma mērītājs</t>
  </si>
  <si>
    <t>2 stāvas stipruma mērītājs</t>
  </si>
  <si>
    <t>3 stāvas stipruma mērītājs</t>
  </si>
  <si>
    <t>4 stāvas stipruma mērītājs</t>
  </si>
  <si>
    <t>Temperatūras sensori</t>
  </si>
  <si>
    <t>1 temperatūras sensors</t>
  </si>
  <si>
    <t>2 temperatūras sensori</t>
  </si>
  <si>
    <t>3 temperatūras sensori</t>
  </si>
  <si>
    <t>4 temperatūras sensori</t>
  </si>
  <si>
    <t>Mitruma sensori</t>
  </si>
  <si>
    <t>1 mitruma sensors</t>
  </si>
  <si>
    <t>2 mitruma sensori</t>
  </si>
  <si>
    <t>3  mitruma sensori</t>
  </si>
  <si>
    <t>4  mitruma sensori</t>
  </si>
  <si>
    <t>Elektrības sadales paneļi</t>
  </si>
  <si>
    <t>8 pieslēguma vietām</t>
  </si>
  <si>
    <t>16 pieslēguma vietām</t>
  </si>
  <si>
    <t>32 pieslēguma vietām</t>
  </si>
  <si>
    <t>Ventilatoru blok</t>
  </si>
  <si>
    <t>4 ventilatori (vismaz 3"x3") ar termostatu</t>
  </si>
  <si>
    <t>8 ventilatori (vismaz 3"x3")  ar termostatu</t>
  </si>
  <si>
    <t>12 ventilatori (vismaz 3"x3")  ar termostatu</t>
  </si>
  <si>
    <t>Ventilatoru bloki</t>
  </si>
  <si>
    <t>Komutācijas skapji</t>
  </si>
  <si>
    <t>Papildus disku kontrolieris</t>
  </si>
  <si>
    <t>Papildus barošanas bloks</t>
  </si>
  <si>
    <t xml:space="preserve">Atbilstošs serverī iebūvētajam, karsti maināms, nodrošina sistēmas rezervējamību </t>
  </si>
  <si>
    <t>Papildus tīkla adapteri</t>
  </si>
  <si>
    <t>Papildu diski SAS</t>
  </si>
  <si>
    <t>SAS kontrolieris</t>
  </si>
  <si>
    <t>Divas 2portu Ethernet 10/100/1000 Base-TX (full duplex) ar TCP/IP off-load funkcionalitāti tīkla kartes</t>
  </si>
  <si>
    <t>Viena 2portu Ethernet 10/100/1000 Base-TX (full duplex) ar TCP/IP off-load funkcionalitāti tīkla karte</t>
  </si>
  <si>
    <t>Viena 2portu vismaz 4Gbps FC PCI-e HBA tīkla karte</t>
  </si>
  <si>
    <t>Divas 2portu vismaz 4Gbps FC PCI-e HBA tīkla kartes</t>
  </si>
  <si>
    <t>SATA, lasīšanas ātrums vismaz 8x, atbalsta DVD-RAM/R/RW, CD-R/RW.</t>
  </si>
  <si>
    <t>Papildus komponentes DELL serveriem</t>
  </si>
  <si>
    <t>Papildus komponentes IBM serveriem</t>
  </si>
  <si>
    <t xml:space="preserve"> līdz 16 GB DDR3 RDIMM</t>
  </si>
  <si>
    <t xml:space="preserve"> līdz 32 GB DDR3 RDIMM</t>
  </si>
  <si>
    <t xml:space="preserve"> līdz 64 GB DDR3 RDIMM</t>
  </si>
  <si>
    <t xml:space="preserve"> līdz 96 GB DDR3 RDIMM</t>
  </si>
  <si>
    <t xml:space="preserve"> līdz 24 GB DDR3 RDIMM</t>
  </si>
  <si>
    <t xml:space="preserve"> līdz 48 GB DDR3 RDIMM</t>
  </si>
  <si>
    <t>Papildus komponentes HP serveriem</t>
  </si>
  <si>
    <t>2portu Ethernet 10/100/1000 Base-TX (full duplex) ar TCP/IP off-load funkcionalitāti tīkla karte</t>
  </si>
  <si>
    <t>2portu vismaz 4Gbps FC PCI-e HBA tīkla karte</t>
  </si>
  <si>
    <t>4 GB DDR3 1066MHz RDIMMs ECC</t>
  </si>
  <si>
    <t xml:space="preserve">4 GB DDR3 1333MHz RDIMMs ECC </t>
  </si>
  <si>
    <t xml:space="preserve">8 GB DDR3 1066MHz RDIMMs ECC </t>
  </si>
  <si>
    <t xml:space="preserve">8 GB DDR3 1333MHz RDIMMs ECC </t>
  </si>
  <si>
    <t xml:space="preserve">16 GB DDR3 1333MHz RDIMMs ECC </t>
  </si>
  <si>
    <t xml:space="preserve">16 GB DDR3 1066MHz RDIMMs ECC </t>
  </si>
  <si>
    <t>Viens 300 GB (vismaz 15000 RPM) karsti maināmi SAS HDD</t>
  </si>
  <si>
    <t>Divi 300 GB (vismaz 15000 RPM) karsti maināmi SAS HDD</t>
  </si>
  <si>
    <t>300 GB (vismaz 15000 RPM) SFF (2,5'') karsti maināmi SAS HDD</t>
  </si>
  <si>
    <t>600 GB (vismaz 10000 RPM) SFF (2,5'') karsti maināmi SAS HDD</t>
  </si>
  <si>
    <t>900 GB (vismaz 10000 RPM) SFF (2,5'') karsti maināmi SAS HDD</t>
  </si>
  <si>
    <t>450 GB (vismaz 15000 RPM) LFF (3,5'') karsti maināmi SAS HDD</t>
  </si>
  <si>
    <t>600 GB (vismaz 15000 RPM) LFF (3,5'') karsti maināmi SAS HDD</t>
  </si>
  <si>
    <t>1TB (vismaz 7200 RPM) LFF (3,5'') karsti maināmi SAS HDD</t>
  </si>
  <si>
    <t>2TB (vismaz 7200 RPM) LFF (3,5'') karsti maināmi SAS HDD</t>
  </si>
  <si>
    <t>500 GB (vismaz 7200 RPM) SFF (2,5'') karsti maināmi SATA 6Gb/s HDD</t>
  </si>
  <si>
    <t>1 TB (vismaz 7200 RPM) SFF (2,5'') karsti maināmi SATA 6Gb/s HDD</t>
  </si>
  <si>
    <t>500 GB (vismaz 7200 RPM) LFF (3,5'') karsti maināmi SATA 6Gb/s HDD</t>
  </si>
  <si>
    <t>1 TB (vismaz 7200 RPM) LFF (3,5'') karsti maināmi SATA 6Gb/s HDD</t>
  </si>
  <si>
    <t>2 TB (vismaz 7200 RPM) LFF (3,5'') karsti maināmi SATA 6Gb/s HDD</t>
  </si>
  <si>
    <t>3 TB (vismaz 7200 RPM) LFF (3,5'') karsti maināmi SATA 6Gb/s HDD</t>
  </si>
  <si>
    <t>Vismaz 120 GB SFF (2,5'') karsti maināmi SAS SSD</t>
  </si>
  <si>
    <t>Vismaz 250 GB SFF (2,5'') karsti maināmi SAS SSD</t>
  </si>
  <si>
    <t>Vismaz 500 GB SFF (2,5'') karsti maināmi SAS SSD</t>
  </si>
  <si>
    <t>Vismaz 800 GB SFF (2,5'') karsti maināmi SAS SSD</t>
  </si>
  <si>
    <t>Vismaz 400 GB SFF (2,5'') karsti maināmi SAS SSD</t>
  </si>
  <si>
    <t>Vismaz 200 GB SFF (2,5'') karsti maināmi SAS SSD</t>
  </si>
  <si>
    <t>Nodrošina RAID 1, 0, 10, 5, 50 aparatūras līmenī, 1GB ar zibatmiņu aizsargāta kešatmiņa (cache), kas darbojas gan lasīšanas, gan rakstīšanas režīmā. Iespējams pieslēgt vismaz 4 SAS (Serial Attached SCSI)/SATA HDD/SSD.</t>
  </si>
  <si>
    <t>Serveri 1U izmērā</t>
  </si>
  <si>
    <t>Nepārtrauktās elektrobarošanas avoti ar jaudu no 1000VA</t>
  </si>
  <si>
    <t>Serveru statnes</t>
  </si>
  <si>
    <t xml:space="preserve">Skapji/statnes </t>
  </si>
  <si>
    <t>Vismaz 512MB ar zibatmiņu aizsargāta kešatmiņa (cache), kas darbojas gan lasīšanas, gan rakstīšanas režīmā, ir vismaz 1 ārējais SAS (Serial Attached SCSI) ports.</t>
  </si>
  <si>
    <t>Windows Server 2012 Datacenter OEM</t>
  </si>
  <si>
    <t>Windows Server 2012 Standard OEM</t>
  </si>
  <si>
    <t>Windows Server 2012 Essentials OEM</t>
  </si>
  <si>
    <t>CI77-5.2</t>
  </si>
  <si>
    <t>CI77-5.1.1</t>
  </si>
  <si>
    <t>CI77-5.2.1</t>
  </si>
  <si>
    <t>Papildus garantija</t>
  </si>
  <si>
    <r>
      <t>3 gadi, onsite, ar bojājumu novēršanu 8/16 stundu laikā. Modelim pievienot ražotāja šādas garantijas kodu</t>
    </r>
    <r>
      <rPr>
        <vertAlign val="superscript"/>
        <sz val="11"/>
        <rFont val="Times New Roman"/>
        <family val="1"/>
      </rPr>
      <t>5</t>
    </r>
  </si>
  <si>
    <r>
      <t>4 gadi, onsite, ar bojājumu novēršanu 8/16 stundu laikā. Modelim pievienot ražotāja šādas garantijas kodu</t>
    </r>
    <r>
      <rPr>
        <vertAlign val="superscript"/>
        <sz val="11"/>
        <rFont val="Times New Roman"/>
        <family val="1"/>
      </rPr>
      <t>5</t>
    </r>
  </si>
  <si>
    <r>
      <t>5 gadi, onsite, ar bojājumu novēršanu 8/16 stundu laikā. Modelim pievienot ražotāja šādas garantijas kodu</t>
    </r>
    <r>
      <rPr>
        <vertAlign val="superscript"/>
        <sz val="11"/>
        <rFont val="Times New Roman"/>
        <family val="1"/>
      </rPr>
      <t>5</t>
    </r>
  </si>
  <si>
    <r>
      <t>4 gadi, onsite ar bojājumu novēršanu viena mēneša laikā. Modelim pievienot ražotāja šādas garantijas kodu</t>
    </r>
    <r>
      <rPr>
        <vertAlign val="superscript"/>
        <sz val="11"/>
        <rFont val="Times New Roman"/>
        <family val="1"/>
      </rPr>
      <t>6</t>
    </r>
  </si>
  <si>
    <r>
      <t>5 gadi, onsite ar bojājumu novēršanu viena mēneša laikā. Modelim pievienot ražotāja šādas garantijas kodu</t>
    </r>
    <r>
      <rPr>
        <vertAlign val="superscript"/>
        <sz val="11"/>
        <rFont val="Times New Roman"/>
        <family val="1"/>
      </rPr>
      <t>6</t>
    </r>
  </si>
  <si>
    <t>CI77.1.1.1</t>
  </si>
  <si>
    <t>CI77.1.1.2</t>
  </si>
  <si>
    <t>CI77.2.2</t>
  </si>
  <si>
    <t>CI77.2.3</t>
  </si>
  <si>
    <t>CI77.3.</t>
  </si>
  <si>
    <t>CI77.3.1</t>
  </si>
  <si>
    <t>CI77.3.2</t>
  </si>
  <si>
    <t>CI77.3.3</t>
  </si>
  <si>
    <t>CI77.3.4</t>
  </si>
  <si>
    <t>CI77.3.5</t>
  </si>
  <si>
    <t>CI77.5.1.1</t>
  </si>
  <si>
    <t>CI77.5.1.2</t>
  </si>
  <si>
    <t>CI77.5.1.3</t>
  </si>
  <si>
    <t>CI77.5.1.4</t>
  </si>
  <si>
    <t>CI77.5.1.5</t>
  </si>
  <si>
    <t>CI77.5.2.1</t>
  </si>
  <si>
    <t>CI77.5.2.2</t>
  </si>
  <si>
    <t>CI77.5.2.3</t>
  </si>
  <si>
    <t>CI77.5.2.4</t>
  </si>
  <si>
    <t>CI77.5.2.5</t>
  </si>
  <si>
    <t>CI77.5.3.1</t>
  </si>
  <si>
    <t>CI77.5.3.2</t>
  </si>
  <si>
    <t>CI77.5.3.3</t>
  </si>
  <si>
    <t>CI77.5.3.4</t>
  </si>
  <si>
    <t>CI77.5.3.5</t>
  </si>
  <si>
    <t>CI77.1.</t>
  </si>
  <si>
    <t>CI77.1.1.</t>
  </si>
  <si>
    <t>CI77.2.</t>
  </si>
  <si>
    <t>CI77.4.1.1</t>
  </si>
  <si>
    <t>CI77.4.1.2</t>
  </si>
  <si>
    <t>CI77.4.2.1</t>
  </si>
  <si>
    <t>CI77.5.</t>
  </si>
  <si>
    <t>CI77.5.1.</t>
  </si>
  <si>
    <t>CI77.5.2.</t>
  </si>
  <si>
    <t>CI77.5.3.</t>
  </si>
  <si>
    <t>CI77.4.</t>
  </si>
  <si>
    <t>CI77.4.1.</t>
  </si>
  <si>
    <t>CI77.4.2.</t>
  </si>
  <si>
    <t>Papildus komponentes servertehnikai</t>
  </si>
  <si>
    <t>Konkursa nolikums ID.Nr.VRAA/2013/07/AK/CI-77</t>
  </si>
  <si>
    <t>Konkursa nolikums ID.Nr.VRAA/2013/07/AK/CI-53</t>
  </si>
  <si>
    <t>SPECIFIKĀCIJA</t>
  </si>
  <si>
    <t>PAPILDAPRĪKOJUMS</t>
  </si>
  <si>
    <t>3. pielikums</t>
  </si>
  <si>
    <t>Vienas vienības un papildaprīkojuma komplekta maksimālā cena bez PVN (LVL)*</t>
  </si>
  <si>
    <t>Papildaprīkojuma grupas maksimālā (dārgākās vienības) cena bez PVN (LVL)</t>
  </si>
  <si>
    <t>Vērtēšanas cena bez PVN (LVL)</t>
  </si>
  <si>
    <t>x</t>
  </si>
  <si>
    <t>Serveri 1U izmērā, 2. veids pamatkomplektācija</t>
  </si>
  <si>
    <t>Serveri 1U izmērā, 1. veids pamatkomplektācija</t>
  </si>
  <si>
    <t>CI77.2.1</t>
  </si>
  <si>
    <t>*Obligāti jānorāda cena visiem papildaprīkojuma komplektiem! Ja papildaprīkojums ir iekļauts pamatkomplektā, tad tā cena ir 0 LVL.</t>
  </si>
  <si>
    <t>Specifikācija</t>
  </si>
  <si>
    <t>Papildaprīkojums</t>
  </si>
  <si>
    <t>1.veids pamatkomplektācija</t>
  </si>
  <si>
    <t>2.veids pamatkomplektācija</t>
  </si>
  <si>
    <t>3.veids pamatkomplektācija</t>
  </si>
  <si>
    <t>4.veids pamatkomplektācija</t>
  </si>
  <si>
    <t>5.veids pamatkomplektācija</t>
  </si>
  <si>
    <t>Serveru statne, 1 veids pamatkomplektācija</t>
  </si>
  <si>
    <t>Serveru statne, 2 veids pamatkomplektācija</t>
  </si>
  <si>
    <t>Komutācijas skapis,1 veids pamatkomplektācija</t>
  </si>
  <si>
    <t>Papildināt atbilstoši tehniskai specifikācijai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</si>
</sst>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34" borderId="1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top" wrapText="1"/>
    </xf>
    <xf numFmtId="49" fontId="4" fillId="34" borderId="10" xfId="57" applyNumberFormat="1" applyFont="1" applyFill="1" applyBorder="1" applyAlignment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6" fillId="34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2" fontId="6" fillId="0" borderId="10" xfId="58" applyNumberFormat="1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49" fontId="4" fillId="34" borderId="15" xfId="57" applyNumberFormat="1" applyFont="1" applyFill="1" applyBorder="1" applyAlignment="1">
      <alignment horizontal="left" vertical="center" wrapText="1"/>
      <protection/>
    </xf>
    <xf numFmtId="49" fontId="4" fillId="34" borderId="16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4" fillId="34" borderId="17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58" applyNumberFormat="1" applyFont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4" fillId="0" borderId="10" xfId="57" applyNumberFormat="1" applyFont="1" applyFill="1" applyBorder="1" applyAlignment="1">
      <alignment horizontal="left" vertical="center" wrapText="1"/>
      <protection/>
    </xf>
    <xf numFmtId="4" fontId="6" fillId="0" borderId="10" xfId="0" applyNumberFormat="1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>
      <alignment vertical="center" wrapText="1"/>
    </xf>
    <xf numFmtId="0" fontId="6" fillId="34" borderId="15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4" fontId="4" fillId="34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/>
    </xf>
    <xf numFmtId="4" fontId="6" fillId="34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vertical="center" wrapText="1"/>
    </xf>
    <xf numFmtId="49" fontId="4" fillId="34" borderId="22" xfId="0" applyNumberFormat="1" applyFont="1" applyFill="1" applyBorder="1" applyAlignment="1">
      <alignment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8" fillId="0" borderId="0" xfId="0" applyFont="1" applyBorder="1" applyAlignment="1" applyProtection="1">
      <alignment horizontal="center" wrapText="1"/>
      <protection/>
    </xf>
    <xf numFmtId="4" fontId="4" fillId="34" borderId="11" xfId="0" applyNumberFormat="1" applyFont="1" applyFill="1" applyBorder="1" applyAlignment="1">
      <alignment horizontal="center" vertical="center" wrapText="1"/>
    </xf>
    <xf numFmtId="4" fontId="4" fillId="34" borderId="23" xfId="0" applyNumberFormat="1" applyFont="1" applyFill="1" applyBorder="1" applyAlignment="1">
      <alignment horizontal="center" vertical="center" wrapText="1"/>
    </xf>
    <xf numFmtId="4" fontId="4" fillId="34" borderId="24" xfId="0" applyNumberFormat="1" applyFont="1" applyFill="1" applyBorder="1" applyAlignment="1">
      <alignment horizontal="center" vertical="center" wrapText="1"/>
    </xf>
    <xf numFmtId="4" fontId="4" fillId="34" borderId="25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9" fontId="4" fillId="0" borderId="0" xfId="0" applyNumberFormat="1" applyFont="1" applyAlignment="1" applyProtection="1">
      <alignment horizontal="right" wrapText="1"/>
      <protection/>
    </xf>
    <xf numFmtId="49" fontId="4" fillId="0" borderId="26" xfId="0" applyNumberFormat="1" applyFont="1" applyBorder="1" applyAlignment="1" applyProtection="1">
      <alignment horizontal="right" wrapText="1"/>
      <protection/>
    </xf>
    <xf numFmtId="49" fontId="4" fillId="34" borderId="23" xfId="0" applyNumberFormat="1" applyFont="1" applyFill="1" applyBorder="1" applyAlignment="1">
      <alignment horizontal="left" vertical="center" wrapText="1"/>
    </xf>
    <xf numFmtId="49" fontId="4" fillId="34" borderId="24" xfId="0" applyNumberFormat="1" applyFont="1" applyFill="1" applyBorder="1" applyAlignment="1">
      <alignment horizontal="left" vertical="center" wrapText="1"/>
    </xf>
    <xf numFmtId="49" fontId="4" fillId="34" borderId="25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left" vertical="center" wrapText="1"/>
    </xf>
    <xf numFmtId="49" fontId="4" fillId="34" borderId="27" xfId="0" applyNumberFormat="1" applyFont="1" applyFill="1" applyBorder="1" applyAlignment="1">
      <alignment horizontal="left" vertical="center" wrapText="1"/>
    </xf>
    <xf numFmtId="49" fontId="4" fillId="34" borderId="16" xfId="0" applyNumberFormat="1" applyFont="1" applyFill="1" applyBorder="1" applyAlignment="1">
      <alignment horizontal="left" vertical="center" wrapText="1"/>
    </xf>
    <xf numFmtId="4" fontId="4" fillId="34" borderId="20" xfId="0" applyNumberFormat="1" applyFont="1" applyFill="1" applyBorder="1" applyAlignment="1">
      <alignment horizontal="center" vertical="center" wrapText="1"/>
    </xf>
    <xf numFmtId="4" fontId="4" fillId="34" borderId="27" xfId="0" applyNumberFormat="1" applyFont="1" applyFill="1" applyBorder="1" applyAlignment="1">
      <alignment horizontal="center" vertical="center" wrapText="1"/>
    </xf>
    <xf numFmtId="4" fontId="4" fillId="34" borderId="1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9" fillId="35" borderId="15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aphics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6"/>
  <sheetViews>
    <sheetView tabSelected="1" view="pageBreakPreview" zoomScale="60" zoomScaleNormal="85"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" sqref="H3"/>
    </sheetView>
  </sheetViews>
  <sheetFormatPr defaultColWidth="11.140625" defaultRowHeight="15"/>
  <cols>
    <col min="1" max="1" width="15.7109375" style="4" customWidth="1"/>
    <col min="2" max="2" width="28.8515625" style="1" customWidth="1"/>
    <col min="3" max="3" width="88.421875" style="5" customWidth="1"/>
    <col min="4" max="4" width="36.00390625" style="50" customWidth="1"/>
    <col min="5" max="5" width="36.421875" style="50" customWidth="1"/>
    <col min="6" max="6" width="38.8515625" style="5" customWidth="1"/>
    <col min="7" max="16" width="11.140625" style="16" customWidth="1"/>
    <col min="17" max="16384" width="11.140625" style="21" customWidth="1"/>
  </cols>
  <sheetData>
    <row r="1" spans="1:6" ht="15">
      <c r="A1" s="87" t="s">
        <v>151</v>
      </c>
      <c r="B1" s="87"/>
      <c r="C1" s="87"/>
      <c r="D1" s="87"/>
      <c r="E1" s="87"/>
      <c r="F1" s="87"/>
    </row>
    <row r="2" spans="1:6" ht="15" customHeight="1">
      <c r="A2" s="88" t="s">
        <v>147</v>
      </c>
      <c r="B2" s="88"/>
      <c r="C2" s="88"/>
      <c r="D2" s="88"/>
      <c r="E2" s="88"/>
      <c r="F2" s="88"/>
    </row>
    <row r="3" spans="1:6" ht="42.75">
      <c r="A3" s="31" t="s">
        <v>0</v>
      </c>
      <c r="B3" s="32" t="s">
        <v>149</v>
      </c>
      <c r="C3" s="42" t="s">
        <v>150</v>
      </c>
      <c r="D3" s="45" t="s">
        <v>152</v>
      </c>
      <c r="E3" s="45" t="s">
        <v>153</v>
      </c>
      <c r="F3" s="30" t="s">
        <v>154</v>
      </c>
    </row>
    <row r="4" spans="1:6" ht="15">
      <c r="A4" s="10" t="s">
        <v>133</v>
      </c>
      <c r="B4" s="23" t="s">
        <v>6</v>
      </c>
      <c r="C4" s="9" t="s">
        <v>155</v>
      </c>
      <c r="D4" s="46" t="s">
        <v>155</v>
      </c>
      <c r="E4" s="46" t="s">
        <v>155</v>
      </c>
      <c r="F4" s="9" t="s">
        <v>155</v>
      </c>
    </row>
    <row r="5" spans="1:6" ht="15">
      <c r="A5" s="10" t="s">
        <v>134</v>
      </c>
      <c r="B5" s="15" t="s">
        <v>91</v>
      </c>
      <c r="C5" s="43" t="s">
        <v>155</v>
      </c>
      <c r="D5" s="46" t="s">
        <v>155</v>
      </c>
      <c r="E5" s="46" t="s">
        <v>155</v>
      </c>
      <c r="F5" s="9" t="s">
        <v>155</v>
      </c>
    </row>
    <row r="6" spans="1:6" ht="28.5">
      <c r="A6" s="7" t="s">
        <v>108</v>
      </c>
      <c r="B6" s="23" t="s">
        <v>157</v>
      </c>
      <c r="C6" s="9" t="s">
        <v>155</v>
      </c>
      <c r="D6" s="51"/>
      <c r="E6" s="46" t="s">
        <v>155</v>
      </c>
      <c r="F6" s="44">
        <f>(2*D6+SUM(E7:E28))/2</f>
        <v>0</v>
      </c>
    </row>
    <row r="7" spans="1:6" ht="45">
      <c r="A7" s="85"/>
      <c r="B7" s="33" t="s">
        <v>41</v>
      </c>
      <c r="C7" s="41" t="s">
        <v>90</v>
      </c>
      <c r="D7" s="52"/>
      <c r="E7" s="47">
        <f>MAX(D7)</f>
        <v>0</v>
      </c>
      <c r="F7" s="37"/>
    </row>
    <row r="8" spans="1:6" ht="15">
      <c r="A8" s="85"/>
      <c r="B8" s="84" t="s">
        <v>7</v>
      </c>
      <c r="C8" s="34" t="s">
        <v>54</v>
      </c>
      <c r="D8" s="52"/>
      <c r="E8" s="80">
        <f>MAX(D8:D11)</f>
        <v>0</v>
      </c>
      <c r="F8" s="38"/>
    </row>
    <row r="9" spans="1:6" ht="15">
      <c r="A9" s="85"/>
      <c r="B9" s="84"/>
      <c r="C9" s="34" t="s">
        <v>58</v>
      </c>
      <c r="D9" s="52"/>
      <c r="E9" s="80"/>
      <c r="F9" s="38"/>
    </row>
    <row r="10" spans="1:6" ht="15">
      <c r="A10" s="85"/>
      <c r="B10" s="84"/>
      <c r="C10" s="34" t="s">
        <v>55</v>
      </c>
      <c r="D10" s="52"/>
      <c r="E10" s="80"/>
      <c r="F10" s="38"/>
    </row>
    <row r="11" spans="1:6" ht="15">
      <c r="A11" s="85"/>
      <c r="B11" s="84"/>
      <c r="C11" s="34" t="s">
        <v>59</v>
      </c>
      <c r="D11" s="52"/>
      <c r="E11" s="80"/>
      <c r="F11" s="38"/>
    </row>
    <row r="12" spans="1:6" ht="15">
      <c r="A12" s="85"/>
      <c r="B12" s="84" t="s">
        <v>3</v>
      </c>
      <c r="C12" s="34" t="s">
        <v>96</v>
      </c>
      <c r="D12" s="53"/>
      <c r="E12" s="80">
        <f>MAX(D12:D14)</f>
        <v>0</v>
      </c>
      <c r="F12" s="38"/>
    </row>
    <row r="13" spans="1:6" ht="15">
      <c r="A13" s="85"/>
      <c r="B13" s="84"/>
      <c r="C13" s="34" t="s">
        <v>97</v>
      </c>
      <c r="D13" s="53"/>
      <c r="E13" s="80"/>
      <c r="F13" s="38"/>
    </row>
    <row r="14" spans="1:6" ht="15">
      <c r="A14" s="85"/>
      <c r="B14" s="84"/>
      <c r="C14" s="34" t="s">
        <v>98</v>
      </c>
      <c r="D14" s="53"/>
      <c r="E14" s="80"/>
      <c r="F14" s="38"/>
    </row>
    <row r="15" spans="1:6" ht="30">
      <c r="A15" s="85"/>
      <c r="B15" s="84" t="s">
        <v>44</v>
      </c>
      <c r="C15" s="34" t="s">
        <v>48</v>
      </c>
      <c r="D15" s="53"/>
      <c r="E15" s="80">
        <f>MAX(D15:D18)</f>
        <v>0</v>
      </c>
      <c r="F15" s="38"/>
    </row>
    <row r="16" spans="1:6" ht="30">
      <c r="A16" s="85"/>
      <c r="B16" s="84"/>
      <c r="C16" s="34" t="s">
        <v>47</v>
      </c>
      <c r="D16" s="53"/>
      <c r="E16" s="80"/>
      <c r="F16" s="38"/>
    </row>
    <row r="17" spans="1:6" ht="15">
      <c r="A17" s="85"/>
      <c r="B17" s="84"/>
      <c r="C17" s="34" t="s">
        <v>49</v>
      </c>
      <c r="D17" s="53"/>
      <c r="E17" s="80"/>
      <c r="F17" s="38"/>
    </row>
    <row r="18" spans="1:6" ht="15">
      <c r="A18" s="85"/>
      <c r="B18" s="84"/>
      <c r="C18" s="34" t="s">
        <v>50</v>
      </c>
      <c r="D18" s="53"/>
      <c r="E18" s="80"/>
      <c r="F18" s="38"/>
    </row>
    <row r="19" spans="1:6" ht="15">
      <c r="A19" s="85"/>
      <c r="B19" s="84" t="s">
        <v>45</v>
      </c>
      <c r="C19" s="34" t="s">
        <v>69</v>
      </c>
      <c r="D19" s="52"/>
      <c r="E19" s="80">
        <f>MAX(D19:D20)</f>
        <v>0</v>
      </c>
      <c r="F19" s="38"/>
    </row>
    <row r="20" spans="1:6" ht="15">
      <c r="A20" s="85"/>
      <c r="B20" s="84"/>
      <c r="C20" s="34" t="s">
        <v>70</v>
      </c>
      <c r="D20" s="52"/>
      <c r="E20" s="80"/>
      <c r="F20" s="38"/>
    </row>
    <row r="21" spans="1:6" ht="15">
      <c r="A21" s="85"/>
      <c r="B21" s="33" t="s">
        <v>2</v>
      </c>
      <c r="C21" s="34" t="s">
        <v>51</v>
      </c>
      <c r="D21" s="52"/>
      <c r="E21" s="47">
        <f>MAX(D21)</f>
        <v>0</v>
      </c>
      <c r="F21" s="38"/>
    </row>
    <row r="22" spans="1:6" ht="15">
      <c r="A22" s="85"/>
      <c r="B22" s="33" t="s">
        <v>42</v>
      </c>
      <c r="C22" s="34" t="s">
        <v>43</v>
      </c>
      <c r="D22" s="52"/>
      <c r="E22" s="47">
        <f>MAX(D22)</f>
        <v>0</v>
      </c>
      <c r="F22" s="38"/>
    </row>
    <row r="23" spans="1:6" ht="45">
      <c r="A23" s="85"/>
      <c r="B23" s="33" t="s">
        <v>8</v>
      </c>
      <c r="C23" s="35" t="s">
        <v>9</v>
      </c>
      <c r="D23" s="54"/>
      <c r="E23" s="47">
        <f>MAX(D23)</f>
        <v>0</v>
      </c>
      <c r="F23" s="28"/>
    </row>
    <row r="24" spans="1:6" ht="33">
      <c r="A24" s="85"/>
      <c r="B24" s="89" t="s">
        <v>102</v>
      </c>
      <c r="C24" s="36" t="s">
        <v>103</v>
      </c>
      <c r="D24" s="55"/>
      <c r="E24" s="81">
        <f>MAX(D24:D28)</f>
        <v>0</v>
      </c>
      <c r="F24" s="28"/>
    </row>
    <row r="25" spans="1:6" ht="33">
      <c r="A25" s="85"/>
      <c r="B25" s="90"/>
      <c r="C25" s="36" t="s">
        <v>104</v>
      </c>
      <c r="D25" s="55"/>
      <c r="E25" s="82"/>
      <c r="F25" s="28"/>
    </row>
    <row r="26" spans="1:6" ht="33">
      <c r="A26" s="85"/>
      <c r="B26" s="90"/>
      <c r="C26" s="36" t="s">
        <v>105</v>
      </c>
      <c r="D26" s="55"/>
      <c r="E26" s="82"/>
      <c r="F26" s="11"/>
    </row>
    <row r="27" spans="1:6" ht="33">
      <c r="A27" s="85"/>
      <c r="B27" s="90"/>
      <c r="C27" s="36" t="s">
        <v>106</v>
      </c>
      <c r="D27" s="55"/>
      <c r="E27" s="82"/>
      <c r="F27" s="11"/>
    </row>
    <row r="28" spans="1:6" ht="33">
      <c r="A28" s="86"/>
      <c r="B28" s="91"/>
      <c r="C28" s="36" t="s">
        <v>107</v>
      </c>
      <c r="D28" s="55"/>
      <c r="E28" s="83"/>
      <c r="F28" s="11"/>
    </row>
    <row r="29" spans="1:6" ht="28.5">
      <c r="A29" s="7" t="s">
        <v>109</v>
      </c>
      <c r="B29" s="39" t="s">
        <v>156</v>
      </c>
      <c r="C29" s="26"/>
      <c r="D29" s="56"/>
      <c r="E29" s="48"/>
      <c r="F29" s="44">
        <f>(2*D29+SUM(E30:E51))/2</f>
        <v>0</v>
      </c>
    </row>
    <row r="30" spans="1:6" ht="45">
      <c r="A30" s="85"/>
      <c r="B30" s="33" t="s">
        <v>41</v>
      </c>
      <c r="C30" s="41" t="s">
        <v>90</v>
      </c>
      <c r="D30" s="52"/>
      <c r="E30" s="47">
        <f>MAX(D30)</f>
        <v>0</v>
      </c>
      <c r="F30" s="38"/>
    </row>
    <row r="31" spans="1:6" ht="15">
      <c r="A31" s="85"/>
      <c r="B31" s="84" t="s">
        <v>7</v>
      </c>
      <c r="C31" s="34" t="s">
        <v>54</v>
      </c>
      <c r="D31" s="52"/>
      <c r="E31" s="80">
        <f>MAX(D31:D34)</f>
        <v>0</v>
      </c>
      <c r="F31" s="38"/>
    </row>
    <row r="32" spans="1:6" ht="15">
      <c r="A32" s="85"/>
      <c r="B32" s="84"/>
      <c r="C32" s="34" t="s">
        <v>55</v>
      </c>
      <c r="D32" s="52"/>
      <c r="E32" s="80"/>
      <c r="F32" s="38"/>
    </row>
    <row r="33" spans="1:6" ht="15">
      <c r="A33" s="85"/>
      <c r="B33" s="84"/>
      <c r="C33" s="34" t="s">
        <v>56</v>
      </c>
      <c r="D33" s="52"/>
      <c r="E33" s="80"/>
      <c r="F33" s="38"/>
    </row>
    <row r="34" spans="1:6" ht="15">
      <c r="A34" s="85"/>
      <c r="B34" s="84"/>
      <c r="C34" s="34" t="s">
        <v>57</v>
      </c>
      <c r="D34" s="52"/>
      <c r="E34" s="80"/>
      <c r="F34" s="38"/>
    </row>
    <row r="35" spans="1:6" ht="15">
      <c r="A35" s="85"/>
      <c r="B35" s="84" t="s">
        <v>3</v>
      </c>
      <c r="C35" s="34" t="s">
        <v>96</v>
      </c>
      <c r="D35" s="53"/>
      <c r="E35" s="80">
        <f>MAX(D35:D37)</f>
        <v>0</v>
      </c>
      <c r="F35" s="38"/>
    </row>
    <row r="36" spans="1:6" ht="15">
      <c r="A36" s="85"/>
      <c r="B36" s="84"/>
      <c r="C36" s="34" t="s">
        <v>97</v>
      </c>
      <c r="D36" s="53"/>
      <c r="E36" s="80"/>
      <c r="F36" s="38"/>
    </row>
    <row r="37" spans="1:6" ht="15">
      <c r="A37" s="85"/>
      <c r="B37" s="84"/>
      <c r="C37" s="34" t="s">
        <v>98</v>
      </c>
      <c r="D37" s="53"/>
      <c r="E37" s="80"/>
      <c r="F37" s="38"/>
    </row>
    <row r="38" spans="1:6" ht="30">
      <c r="A38" s="85"/>
      <c r="B38" s="84" t="s">
        <v>44</v>
      </c>
      <c r="C38" s="34" t="s">
        <v>48</v>
      </c>
      <c r="D38" s="53"/>
      <c r="E38" s="80">
        <f>MAX(D38:D41)</f>
        <v>0</v>
      </c>
      <c r="F38" s="38"/>
    </row>
    <row r="39" spans="1:6" ht="30">
      <c r="A39" s="85"/>
      <c r="B39" s="84"/>
      <c r="C39" s="34" t="s">
        <v>47</v>
      </c>
      <c r="D39" s="53"/>
      <c r="E39" s="80"/>
      <c r="F39" s="38"/>
    </row>
    <row r="40" spans="1:6" ht="15">
      <c r="A40" s="85"/>
      <c r="B40" s="84"/>
      <c r="C40" s="34" t="s">
        <v>49</v>
      </c>
      <c r="D40" s="53"/>
      <c r="E40" s="80"/>
      <c r="F40" s="38"/>
    </row>
    <row r="41" spans="1:6" ht="15">
      <c r="A41" s="85"/>
      <c r="B41" s="84"/>
      <c r="C41" s="34" t="s">
        <v>50</v>
      </c>
      <c r="D41" s="53"/>
      <c r="E41" s="80"/>
      <c r="F41" s="38"/>
    </row>
    <row r="42" spans="1:6" ht="15">
      <c r="A42" s="85"/>
      <c r="B42" s="84" t="s">
        <v>45</v>
      </c>
      <c r="C42" s="34" t="s">
        <v>69</v>
      </c>
      <c r="D42" s="52"/>
      <c r="E42" s="80">
        <f>MAX(D42:D43)</f>
        <v>0</v>
      </c>
      <c r="F42" s="38"/>
    </row>
    <row r="43" spans="1:6" ht="15">
      <c r="A43" s="85"/>
      <c r="B43" s="84"/>
      <c r="C43" s="34" t="s">
        <v>70</v>
      </c>
      <c r="D43" s="52"/>
      <c r="E43" s="80"/>
      <c r="F43" s="38"/>
    </row>
    <row r="44" spans="1:6" ht="15">
      <c r="A44" s="85"/>
      <c r="B44" s="33" t="s">
        <v>2</v>
      </c>
      <c r="C44" s="34" t="s">
        <v>51</v>
      </c>
      <c r="D44" s="52"/>
      <c r="E44" s="47">
        <f>MAX(D44)</f>
        <v>0</v>
      </c>
      <c r="F44" s="38"/>
    </row>
    <row r="45" spans="1:6" ht="15">
      <c r="A45" s="85"/>
      <c r="B45" s="33" t="s">
        <v>42</v>
      </c>
      <c r="C45" s="34" t="s">
        <v>43</v>
      </c>
      <c r="D45" s="52"/>
      <c r="E45" s="47">
        <f>MAX(D45)</f>
        <v>0</v>
      </c>
      <c r="F45" s="38"/>
    </row>
    <row r="46" spans="1:6" ht="45">
      <c r="A46" s="85"/>
      <c r="B46" s="33" t="s">
        <v>8</v>
      </c>
      <c r="C46" s="35" t="s">
        <v>9</v>
      </c>
      <c r="D46" s="54"/>
      <c r="E46" s="47">
        <f>MAX(D46)</f>
        <v>0</v>
      </c>
      <c r="F46" s="28"/>
    </row>
    <row r="47" spans="1:6" ht="33">
      <c r="A47" s="85"/>
      <c r="B47" s="89" t="s">
        <v>102</v>
      </c>
      <c r="C47" s="36" t="s">
        <v>103</v>
      </c>
      <c r="D47" s="55"/>
      <c r="E47" s="81">
        <f>MAX(D47:D51)</f>
        <v>0</v>
      </c>
      <c r="F47" s="28"/>
    </row>
    <row r="48" spans="1:6" ht="33">
      <c r="A48" s="85"/>
      <c r="B48" s="90"/>
      <c r="C48" s="36" t="s">
        <v>104</v>
      </c>
      <c r="D48" s="55"/>
      <c r="E48" s="82"/>
      <c r="F48" s="28"/>
    </row>
    <row r="49" spans="1:6" ht="33">
      <c r="A49" s="85"/>
      <c r="B49" s="90"/>
      <c r="C49" s="36" t="s">
        <v>105</v>
      </c>
      <c r="D49" s="55"/>
      <c r="E49" s="82"/>
      <c r="F49" s="11"/>
    </row>
    <row r="50" spans="1:6" ht="33">
      <c r="A50" s="85"/>
      <c r="B50" s="90"/>
      <c r="C50" s="36" t="s">
        <v>106</v>
      </c>
      <c r="D50" s="55"/>
      <c r="E50" s="82"/>
      <c r="F50" s="11"/>
    </row>
    <row r="51" spans="1:6" ht="33">
      <c r="A51" s="86"/>
      <c r="B51" s="91"/>
      <c r="C51" s="36" t="s">
        <v>107</v>
      </c>
      <c r="D51" s="55"/>
      <c r="E51" s="83"/>
      <c r="F51" s="11"/>
    </row>
    <row r="52" ht="15">
      <c r="B52" s="78" t="s">
        <v>170</v>
      </c>
    </row>
    <row r="55" spans="1:6" ht="15">
      <c r="A55" s="79" t="s">
        <v>159</v>
      </c>
      <c r="B55" s="79"/>
      <c r="C55" s="79"/>
      <c r="D55" s="79"/>
      <c r="E55" s="79"/>
      <c r="F55" s="79"/>
    </row>
    <row r="65" spans="1:6" ht="15">
      <c r="A65" s="8"/>
      <c r="B65" s="3"/>
      <c r="C65" s="3"/>
      <c r="D65" s="49"/>
      <c r="E65" s="49"/>
      <c r="F65" s="3"/>
    </row>
    <row r="66" spans="1:6" ht="15">
      <c r="A66" s="8"/>
      <c r="B66" s="3"/>
      <c r="C66" s="3"/>
      <c r="D66" s="49"/>
      <c r="E66" s="49"/>
      <c r="F66" s="3"/>
    </row>
    <row r="173" spans="3:6" ht="15">
      <c r="C173" s="6"/>
      <c r="F173" s="6"/>
    </row>
    <row r="174" spans="3:6" ht="15">
      <c r="C174" s="6"/>
      <c r="F174" s="6"/>
    </row>
    <row r="175" spans="3:6" ht="15">
      <c r="C175" s="6"/>
      <c r="F175" s="6"/>
    </row>
    <row r="176" spans="3:6" ht="15">
      <c r="C176" s="6"/>
      <c r="F176" s="6"/>
    </row>
    <row r="177" spans="3:6" ht="15">
      <c r="C177" s="6"/>
      <c r="F177" s="6"/>
    </row>
    <row r="178" spans="3:6" ht="15">
      <c r="C178" s="6"/>
      <c r="F178" s="6"/>
    </row>
    <row r="179" spans="3:6" ht="15">
      <c r="C179" s="6"/>
      <c r="F179" s="6"/>
    </row>
    <row r="180" spans="3:6" ht="15">
      <c r="C180" s="6"/>
      <c r="F180" s="6"/>
    </row>
    <row r="181" spans="3:6" ht="15">
      <c r="C181" s="6"/>
      <c r="F181" s="6"/>
    </row>
    <row r="182" spans="3:6" ht="15">
      <c r="C182" s="6"/>
      <c r="F182" s="6"/>
    </row>
    <row r="183" spans="3:6" ht="15">
      <c r="C183" s="6"/>
      <c r="F183" s="6"/>
    </row>
    <row r="184" spans="3:6" ht="15">
      <c r="C184" s="6"/>
      <c r="F184" s="6"/>
    </row>
    <row r="185" spans="3:6" ht="15">
      <c r="C185" s="6"/>
      <c r="F185" s="6"/>
    </row>
    <row r="186" spans="3:6" ht="15">
      <c r="C186" s="6"/>
      <c r="F186" s="6"/>
    </row>
    <row r="187" spans="3:6" ht="15">
      <c r="C187" s="6"/>
      <c r="F187" s="6"/>
    </row>
    <row r="188" spans="3:6" ht="15">
      <c r="C188" s="6"/>
      <c r="F188" s="6"/>
    </row>
    <row r="189" spans="3:6" ht="15">
      <c r="C189" s="6"/>
      <c r="F189" s="6"/>
    </row>
    <row r="190" spans="3:6" ht="15">
      <c r="C190" s="6"/>
      <c r="F190" s="6"/>
    </row>
    <row r="191" spans="3:6" ht="15">
      <c r="C191" s="6"/>
      <c r="F191" s="6"/>
    </row>
    <row r="192" spans="3:6" ht="15">
      <c r="C192" s="6"/>
      <c r="F192" s="6"/>
    </row>
    <row r="193" spans="3:6" ht="15">
      <c r="C193" s="6"/>
      <c r="F193" s="6"/>
    </row>
    <row r="194" spans="3:6" ht="15">
      <c r="C194" s="6"/>
      <c r="F194" s="6"/>
    </row>
    <row r="195" spans="3:6" ht="15">
      <c r="C195" s="6"/>
      <c r="F195" s="6"/>
    </row>
    <row r="196" spans="3:6" ht="15">
      <c r="C196" s="6"/>
      <c r="F196" s="6"/>
    </row>
    <row r="197" spans="3:6" ht="15">
      <c r="C197" s="6"/>
      <c r="F197" s="6"/>
    </row>
    <row r="198" spans="3:6" ht="15">
      <c r="C198" s="6"/>
      <c r="F198" s="6"/>
    </row>
    <row r="199" spans="3:6" ht="15">
      <c r="C199" s="6"/>
      <c r="F199" s="6"/>
    </row>
    <row r="200" spans="3:6" ht="15">
      <c r="C200" s="6"/>
      <c r="F200" s="6"/>
    </row>
    <row r="201" spans="3:6" ht="15">
      <c r="C201" s="6"/>
      <c r="F201" s="6"/>
    </row>
    <row r="202" spans="3:6" ht="15">
      <c r="C202" s="6"/>
      <c r="F202" s="6"/>
    </row>
    <row r="203" spans="3:6" ht="15">
      <c r="C203" s="6"/>
      <c r="F203" s="6"/>
    </row>
    <row r="204" spans="3:6" ht="15">
      <c r="C204" s="6"/>
      <c r="F204" s="6"/>
    </row>
    <row r="205" spans="3:6" ht="15">
      <c r="C205" s="6"/>
      <c r="F205" s="6"/>
    </row>
    <row r="206" spans="3:6" ht="15">
      <c r="C206" s="6"/>
      <c r="F206" s="6"/>
    </row>
    <row r="207" spans="3:6" ht="15">
      <c r="C207" s="6"/>
      <c r="F207" s="6"/>
    </row>
    <row r="208" spans="3:6" ht="15">
      <c r="C208" s="6"/>
      <c r="F208" s="6"/>
    </row>
    <row r="209" spans="3:6" ht="15">
      <c r="C209" s="6"/>
      <c r="F209" s="6"/>
    </row>
    <row r="210" spans="3:6" ht="15">
      <c r="C210" s="6"/>
      <c r="F210" s="6"/>
    </row>
    <row r="211" spans="3:6" ht="15">
      <c r="C211" s="6"/>
      <c r="F211" s="6"/>
    </row>
    <row r="212" spans="3:6" ht="15">
      <c r="C212" s="6"/>
      <c r="F212" s="6"/>
    </row>
    <row r="213" spans="3:6" ht="15">
      <c r="C213" s="6"/>
      <c r="F213" s="6"/>
    </row>
    <row r="214" spans="3:6" ht="15">
      <c r="C214" s="6"/>
      <c r="F214" s="6"/>
    </row>
    <row r="215" spans="3:6" ht="15">
      <c r="C215" s="6"/>
      <c r="F215" s="6"/>
    </row>
    <row r="216" spans="3:6" ht="15">
      <c r="C216" s="6"/>
      <c r="F216" s="6"/>
    </row>
    <row r="217" spans="3:6" ht="15">
      <c r="C217" s="6"/>
      <c r="F217" s="6"/>
    </row>
    <row r="218" spans="3:6" ht="15">
      <c r="C218" s="6"/>
      <c r="F218" s="6"/>
    </row>
    <row r="219" spans="3:6" ht="15">
      <c r="C219" s="6"/>
      <c r="F219" s="6"/>
    </row>
    <row r="220" spans="3:6" ht="15">
      <c r="C220" s="6"/>
      <c r="F220" s="6"/>
    </row>
    <row r="221" spans="3:6" ht="15">
      <c r="C221" s="6"/>
      <c r="F221" s="6"/>
    </row>
    <row r="222" spans="3:6" ht="15">
      <c r="C222" s="6"/>
      <c r="F222" s="6"/>
    </row>
    <row r="223" spans="3:6" ht="15">
      <c r="C223" s="6"/>
      <c r="F223" s="6"/>
    </row>
    <row r="224" spans="3:6" ht="15">
      <c r="C224" s="6"/>
      <c r="F224" s="6"/>
    </row>
    <row r="225" spans="3:6" ht="15">
      <c r="C225" s="6"/>
      <c r="F225" s="6"/>
    </row>
    <row r="226" spans="3:6" ht="15">
      <c r="C226" s="6"/>
      <c r="F226" s="6"/>
    </row>
    <row r="227" spans="3:6" ht="15">
      <c r="C227" s="6"/>
      <c r="F227" s="6"/>
    </row>
    <row r="228" spans="3:6" ht="15">
      <c r="C228" s="6"/>
      <c r="F228" s="6"/>
    </row>
    <row r="229" spans="3:6" ht="15">
      <c r="C229" s="6"/>
      <c r="F229" s="6"/>
    </row>
    <row r="230" spans="3:6" ht="15">
      <c r="C230" s="6"/>
      <c r="F230" s="6"/>
    </row>
    <row r="231" spans="3:6" ht="15">
      <c r="C231" s="6"/>
      <c r="F231" s="6"/>
    </row>
    <row r="232" spans="3:6" ht="15">
      <c r="C232" s="6"/>
      <c r="F232" s="6"/>
    </row>
    <row r="233" spans="3:6" ht="15">
      <c r="C233" s="6"/>
      <c r="F233" s="6"/>
    </row>
    <row r="234" spans="3:6" ht="15">
      <c r="C234" s="6"/>
      <c r="F234" s="6"/>
    </row>
    <row r="235" spans="3:6" ht="15">
      <c r="C235" s="6"/>
      <c r="F235" s="6"/>
    </row>
    <row r="236" spans="3:6" ht="15">
      <c r="C236" s="6"/>
      <c r="F236" s="6"/>
    </row>
    <row r="237" spans="3:6" ht="15">
      <c r="C237" s="6"/>
      <c r="F237" s="6"/>
    </row>
    <row r="238" spans="3:6" ht="15">
      <c r="C238" s="6"/>
      <c r="F238" s="6"/>
    </row>
    <row r="239" spans="3:6" ht="15">
      <c r="C239" s="6"/>
      <c r="F239" s="6"/>
    </row>
    <row r="240" spans="3:6" ht="15">
      <c r="C240" s="6"/>
      <c r="F240" s="6"/>
    </row>
    <row r="241" spans="3:6" ht="15">
      <c r="C241" s="6"/>
      <c r="F241" s="6"/>
    </row>
    <row r="242" spans="3:6" ht="15">
      <c r="C242" s="6"/>
      <c r="F242" s="6"/>
    </row>
    <row r="243" spans="3:6" ht="15">
      <c r="C243" s="6"/>
      <c r="F243" s="6"/>
    </row>
    <row r="244" spans="3:6" ht="15">
      <c r="C244" s="6"/>
      <c r="F244" s="6"/>
    </row>
    <row r="245" spans="3:6" ht="15">
      <c r="C245" s="6"/>
      <c r="F245" s="6"/>
    </row>
    <row r="246" spans="3:6" ht="15">
      <c r="C246" s="6"/>
      <c r="F246" s="6"/>
    </row>
    <row r="247" spans="3:6" ht="15">
      <c r="C247" s="6"/>
      <c r="F247" s="6"/>
    </row>
    <row r="248" spans="3:6" ht="15">
      <c r="C248" s="6"/>
      <c r="F248" s="6"/>
    </row>
    <row r="249" spans="3:6" ht="15">
      <c r="C249" s="6"/>
      <c r="F249" s="6"/>
    </row>
    <row r="250" spans="3:6" ht="15">
      <c r="C250" s="6"/>
      <c r="F250" s="6"/>
    </row>
    <row r="251" spans="3:6" ht="15">
      <c r="C251" s="6"/>
      <c r="F251" s="6"/>
    </row>
    <row r="252" spans="3:6" ht="15">
      <c r="C252" s="6"/>
      <c r="F252" s="6"/>
    </row>
    <row r="253" spans="3:6" ht="15">
      <c r="C253" s="6"/>
      <c r="F253" s="6"/>
    </row>
    <row r="254" spans="3:6" ht="15">
      <c r="C254" s="6"/>
      <c r="F254" s="6"/>
    </row>
    <row r="255" spans="3:6" ht="15">
      <c r="C255" s="6"/>
      <c r="F255" s="6"/>
    </row>
    <row r="256" spans="3:6" ht="15">
      <c r="C256" s="6"/>
      <c r="F256" s="6"/>
    </row>
    <row r="257" spans="3:6" ht="15">
      <c r="C257" s="6"/>
      <c r="F257" s="6"/>
    </row>
    <row r="258" spans="3:6" ht="15">
      <c r="C258" s="6"/>
      <c r="F258" s="6"/>
    </row>
    <row r="259" spans="3:6" ht="15">
      <c r="C259" s="6"/>
      <c r="F259" s="6"/>
    </row>
    <row r="260" spans="3:6" ht="15">
      <c r="C260" s="6"/>
      <c r="F260" s="6"/>
    </row>
    <row r="261" spans="3:6" ht="15">
      <c r="C261" s="6"/>
      <c r="F261" s="6"/>
    </row>
    <row r="262" spans="3:6" ht="15">
      <c r="C262" s="6"/>
      <c r="F262" s="6"/>
    </row>
    <row r="263" spans="3:6" ht="15">
      <c r="C263" s="6"/>
      <c r="F263" s="6"/>
    </row>
    <row r="264" spans="3:6" ht="15">
      <c r="C264" s="6"/>
      <c r="F264" s="6"/>
    </row>
    <row r="265" spans="3:6" ht="15">
      <c r="C265" s="6"/>
      <c r="F265" s="6"/>
    </row>
    <row r="266" spans="3:6" ht="15">
      <c r="C266" s="6"/>
      <c r="F266" s="6"/>
    </row>
    <row r="267" spans="3:6" ht="15">
      <c r="C267" s="6"/>
      <c r="F267" s="6"/>
    </row>
    <row r="268" spans="3:6" ht="15">
      <c r="C268" s="6"/>
      <c r="F268" s="6"/>
    </row>
    <row r="269" spans="3:6" ht="15">
      <c r="C269" s="6"/>
      <c r="F269" s="6"/>
    </row>
    <row r="270" spans="3:6" ht="15">
      <c r="C270" s="6"/>
      <c r="F270" s="6"/>
    </row>
    <row r="271" spans="3:6" ht="15">
      <c r="C271" s="6"/>
      <c r="F271" s="6"/>
    </row>
    <row r="272" spans="3:6" ht="15">
      <c r="C272" s="6"/>
      <c r="F272" s="6"/>
    </row>
    <row r="273" spans="3:6" ht="15">
      <c r="C273" s="6"/>
      <c r="F273" s="6"/>
    </row>
    <row r="274" spans="3:6" ht="15">
      <c r="C274" s="6"/>
      <c r="F274" s="6"/>
    </row>
    <row r="275" spans="3:6" ht="15">
      <c r="C275" s="6"/>
      <c r="F275" s="6"/>
    </row>
    <row r="276" spans="3:6" ht="15">
      <c r="C276" s="6"/>
      <c r="F276" s="6"/>
    </row>
    <row r="277" spans="3:6" ht="15">
      <c r="C277" s="6"/>
      <c r="F277" s="6"/>
    </row>
    <row r="278" spans="3:6" ht="15">
      <c r="C278" s="6"/>
      <c r="F278" s="6"/>
    </row>
    <row r="279" spans="3:6" ht="15">
      <c r="C279" s="6"/>
      <c r="F279" s="6"/>
    </row>
    <row r="280" spans="3:6" ht="15">
      <c r="C280" s="6"/>
      <c r="F280" s="6"/>
    </row>
    <row r="281" spans="3:6" ht="15">
      <c r="C281" s="6"/>
      <c r="F281" s="6"/>
    </row>
    <row r="282" spans="3:6" ht="15">
      <c r="C282" s="6"/>
      <c r="F282" s="6"/>
    </row>
    <row r="283" spans="3:6" ht="15">
      <c r="C283" s="6"/>
      <c r="F283" s="6"/>
    </row>
    <row r="284" spans="3:6" ht="15">
      <c r="C284" s="6"/>
      <c r="F284" s="6"/>
    </row>
    <row r="285" spans="3:6" ht="15">
      <c r="C285" s="6"/>
      <c r="F285" s="6"/>
    </row>
    <row r="286" spans="3:6" ht="15">
      <c r="C286" s="6"/>
      <c r="F286" s="6"/>
    </row>
    <row r="287" spans="3:6" ht="15">
      <c r="C287" s="6"/>
      <c r="F287" s="6"/>
    </row>
    <row r="288" spans="3:6" ht="15">
      <c r="C288" s="6"/>
      <c r="F288" s="6"/>
    </row>
    <row r="289" spans="3:6" ht="15">
      <c r="C289" s="6"/>
      <c r="F289" s="6"/>
    </row>
    <row r="290" spans="3:6" ht="15">
      <c r="C290" s="6"/>
      <c r="F290" s="6"/>
    </row>
    <row r="291" spans="3:6" ht="15">
      <c r="C291" s="6"/>
      <c r="F291" s="6"/>
    </row>
    <row r="292" spans="3:6" ht="15">
      <c r="C292" s="6"/>
      <c r="F292" s="6"/>
    </row>
    <row r="293" spans="3:6" ht="15">
      <c r="C293" s="6"/>
      <c r="F293" s="6"/>
    </row>
    <row r="294" spans="3:6" ht="15">
      <c r="C294" s="6"/>
      <c r="F294" s="6"/>
    </row>
    <row r="295" spans="3:6" ht="15">
      <c r="C295" s="6"/>
      <c r="F295" s="6"/>
    </row>
    <row r="296" spans="3:6" ht="15">
      <c r="C296" s="6"/>
      <c r="F296" s="6"/>
    </row>
    <row r="297" spans="3:6" ht="15">
      <c r="C297" s="6"/>
      <c r="F297" s="6"/>
    </row>
    <row r="298" spans="3:6" ht="15">
      <c r="C298" s="6"/>
      <c r="F298" s="6"/>
    </row>
    <row r="299" spans="3:6" ht="15">
      <c r="C299" s="6"/>
      <c r="F299" s="6"/>
    </row>
    <row r="300" spans="3:6" ht="15">
      <c r="C300" s="6"/>
      <c r="F300" s="6"/>
    </row>
    <row r="301" spans="3:6" ht="15">
      <c r="C301" s="6"/>
      <c r="F301" s="6"/>
    </row>
    <row r="302" spans="3:6" ht="15">
      <c r="C302" s="6"/>
      <c r="F302" s="6"/>
    </row>
    <row r="303" spans="3:6" ht="15">
      <c r="C303" s="6"/>
      <c r="F303" s="6"/>
    </row>
    <row r="304" spans="3:6" ht="15">
      <c r="C304" s="6"/>
      <c r="F304" s="6"/>
    </row>
    <row r="305" spans="3:6" ht="15">
      <c r="C305" s="6"/>
      <c r="F305" s="6"/>
    </row>
    <row r="306" spans="3:6" ht="15">
      <c r="C306" s="6"/>
      <c r="F306" s="6"/>
    </row>
    <row r="307" spans="3:6" ht="15">
      <c r="C307" s="6"/>
      <c r="F307" s="6"/>
    </row>
    <row r="308" spans="3:6" ht="15">
      <c r="C308" s="6"/>
      <c r="F308" s="6"/>
    </row>
    <row r="309" spans="3:6" ht="15">
      <c r="C309" s="6"/>
      <c r="F309" s="6"/>
    </row>
    <row r="310" spans="3:6" ht="15">
      <c r="C310" s="6"/>
      <c r="F310" s="6"/>
    </row>
    <row r="311" spans="3:6" ht="15">
      <c r="C311" s="6"/>
      <c r="F311" s="6"/>
    </row>
    <row r="312" spans="3:6" ht="15">
      <c r="C312" s="6"/>
      <c r="F312" s="6"/>
    </row>
    <row r="313" spans="3:6" ht="15">
      <c r="C313" s="6"/>
      <c r="F313" s="6"/>
    </row>
    <row r="314" spans="3:6" ht="15">
      <c r="C314" s="6"/>
      <c r="F314" s="6"/>
    </row>
    <row r="315" spans="3:6" ht="15">
      <c r="C315" s="6"/>
      <c r="F315" s="6"/>
    </row>
    <row r="316" spans="3:6" ht="15">
      <c r="C316" s="6"/>
      <c r="F316" s="6"/>
    </row>
    <row r="317" spans="3:6" ht="15">
      <c r="C317" s="6"/>
      <c r="F317" s="6"/>
    </row>
    <row r="318" spans="3:6" ht="15">
      <c r="C318" s="6"/>
      <c r="F318" s="6"/>
    </row>
    <row r="319" spans="3:6" ht="15">
      <c r="C319" s="6"/>
      <c r="F319" s="6"/>
    </row>
    <row r="320" spans="3:6" ht="15">
      <c r="C320" s="6"/>
      <c r="F320" s="6"/>
    </row>
    <row r="321" spans="3:6" ht="15">
      <c r="C321" s="6"/>
      <c r="F321" s="6"/>
    </row>
    <row r="322" spans="3:6" ht="15">
      <c r="C322" s="6"/>
      <c r="F322" s="6"/>
    </row>
    <row r="323" spans="3:6" ht="15">
      <c r="C323" s="6"/>
      <c r="F323" s="6"/>
    </row>
    <row r="324" spans="3:6" ht="15">
      <c r="C324" s="6"/>
      <c r="F324" s="6"/>
    </row>
    <row r="325" spans="3:6" ht="15">
      <c r="C325" s="6"/>
      <c r="F325" s="6"/>
    </row>
    <row r="326" spans="3:6" ht="15">
      <c r="C326" s="6"/>
      <c r="F326" s="6"/>
    </row>
    <row r="327" spans="3:6" ht="15">
      <c r="C327" s="6"/>
      <c r="F327" s="6"/>
    </row>
    <row r="328" spans="3:6" ht="15">
      <c r="C328" s="6"/>
      <c r="F328" s="6"/>
    </row>
    <row r="329" spans="3:6" ht="15">
      <c r="C329" s="6"/>
      <c r="F329" s="6"/>
    </row>
    <row r="330" spans="3:6" ht="15">
      <c r="C330" s="6"/>
      <c r="F330" s="6"/>
    </row>
    <row r="331" spans="3:6" ht="15">
      <c r="C331" s="6"/>
      <c r="F331" s="6"/>
    </row>
    <row r="332" spans="3:6" ht="15">
      <c r="C332" s="6"/>
      <c r="F332" s="6"/>
    </row>
    <row r="333" spans="3:6" ht="15">
      <c r="C333" s="6"/>
      <c r="F333" s="6"/>
    </row>
    <row r="334" spans="3:6" ht="15">
      <c r="C334" s="6"/>
      <c r="F334" s="6"/>
    </row>
    <row r="335" spans="3:6" ht="15">
      <c r="C335" s="6"/>
      <c r="F335" s="6"/>
    </row>
    <row r="336" spans="3:6" ht="15">
      <c r="C336" s="6"/>
      <c r="F336" s="6"/>
    </row>
    <row r="337" spans="3:6" ht="15">
      <c r="C337" s="6"/>
      <c r="F337" s="6"/>
    </row>
    <row r="338" spans="3:6" ht="15">
      <c r="C338" s="6"/>
      <c r="F338" s="6"/>
    </row>
    <row r="339" spans="3:6" ht="15">
      <c r="C339" s="6"/>
      <c r="F339" s="6"/>
    </row>
    <row r="340" spans="3:6" ht="15">
      <c r="C340" s="6"/>
      <c r="F340" s="6"/>
    </row>
    <row r="341" spans="3:6" ht="15">
      <c r="C341" s="6"/>
      <c r="F341" s="6"/>
    </row>
    <row r="342" spans="3:6" ht="15">
      <c r="C342" s="6"/>
      <c r="F342" s="6"/>
    </row>
    <row r="343" spans="3:6" ht="15">
      <c r="C343" s="6"/>
      <c r="F343" s="6"/>
    </row>
    <row r="344" spans="3:6" ht="15">
      <c r="C344" s="6"/>
      <c r="F344" s="6"/>
    </row>
    <row r="345" spans="3:6" ht="15">
      <c r="C345" s="6"/>
      <c r="F345" s="6"/>
    </row>
    <row r="346" spans="3:6" ht="15">
      <c r="C346" s="6"/>
      <c r="F346" s="6"/>
    </row>
    <row r="347" spans="3:6" ht="15">
      <c r="C347" s="6"/>
      <c r="F347" s="6"/>
    </row>
    <row r="348" spans="3:6" ht="15">
      <c r="C348" s="6"/>
      <c r="F348" s="6"/>
    </row>
    <row r="349" spans="3:6" ht="15">
      <c r="C349" s="6"/>
      <c r="F349" s="6"/>
    </row>
    <row r="350" spans="3:6" ht="15">
      <c r="C350" s="6"/>
      <c r="F350" s="6"/>
    </row>
    <row r="351" spans="3:6" ht="15">
      <c r="C351" s="6"/>
      <c r="F351" s="6"/>
    </row>
    <row r="352" spans="3:6" ht="15">
      <c r="C352" s="6"/>
      <c r="F352" s="6"/>
    </row>
    <row r="353" spans="3:6" ht="15">
      <c r="C353" s="6"/>
      <c r="F353" s="6"/>
    </row>
    <row r="354" spans="3:6" ht="15">
      <c r="C354" s="6"/>
      <c r="F354" s="6"/>
    </row>
    <row r="355" spans="3:6" ht="15">
      <c r="C355" s="6"/>
      <c r="F355" s="6"/>
    </row>
    <row r="356" spans="3:6" ht="15">
      <c r="C356" s="6"/>
      <c r="F356" s="6"/>
    </row>
    <row r="357" spans="3:6" ht="15">
      <c r="C357" s="6"/>
      <c r="F357" s="6"/>
    </row>
    <row r="358" spans="3:6" ht="15">
      <c r="C358" s="6"/>
      <c r="F358" s="6"/>
    </row>
    <row r="359" spans="3:6" ht="15">
      <c r="C359" s="6"/>
      <c r="F359" s="6"/>
    </row>
    <row r="360" spans="3:6" ht="15">
      <c r="C360" s="6"/>
      <c r="F360" s="6"/>
    </row>
    <row r="361" spans="3:6" ht="15">
      <c r="C361" s="6"/>
      <c r="F361" s="6"/>
    </row>
    <row r="362" spans="3:6" ht="15">
      <c r="C362" s="6"/>
      <c r="F362" s="6"/>
    </row>
    <row r="363" spans="3:6" ht="15">
      <c r="C363" s="6"/>
      <c r="F363" s="6"/>
    </row>
    <row r="364" spans="3:6" ht="15">
      <c r="C364" s="6"/>
      <c r="F364" s="6"/>
    </row>
    <row r="365" spans="3:6" ht="15">
      <c r="C365" s="6"/>
      <c r="F365" s="6"/>
    </row>
    <row r="366" spans="3:6" ht="15">
      <c r="C366" s="6"/>
      <c r="F366" s="6"/>
    </row>
    <row r="367" spans="3:6" ht="15">
      <c r="C367" s="6"/>
      <c r="F367" s="6"/>
    </row>
    <row r="368" spans="3:6" ht="15">
      <c r="C368" s="6"/>
      <c r="F368" s="6"/>
    </row>
    <row r="369" spans="3:6" ht="15">
      <c r="C369" s="6"/>
      <c r="F369" s="6"/>
    </row>
    <row r="370" spans="3:6" ht="15">
      <c r="C370" s="6"/>
      <c r="F370" s="6"/>
    </row>
    <row r="371" spans="3:6" ht="15">
      <c r="C371" s="6"/>
      <c r="F371" s="6"/>
    </row>
    <row r="372" spans="3:6" ht="15">
      <c r="C372" s="6"/>
      <c r="F372" s="6"/>
    </row>
    <row r="373" spans="3:6" ht="15">
      <c r="C373" s="6"/>
      <c r="F373" s="6"/>
    </row>
    <row r="374" spans="3:6" ht="15">
      <c r="C374" s="6"/>
      <c r="F374" s="6"/>
    </row>
    <row r="375" spans="3:6" ht="15">
      <c r="C375" s="6"/>
      <c r="F375" s="6"/>
    </row>
    <row r="376" spans="3:6" ht="15">
      <c r="C376" s="6"/>
      <c r="F376" s="6"/>
    </row>
    <row r="377" spans="3:6" ht="15">
      <c r="C377" s="6"/>
      <c r="F377" s="6"/>
    </row>
    <row r="378" spans="3:6" ht="15">
      <c r="C378" s="6"/>
      <c r="F378" s="6"/>
    </row>
    <row r="379" spans="3:6" ht="15">
      <c r="C379" s="6"/>
      <c r="F379" s="6"/>
    </row>
    <row r="380" spans="3:6" ht="15">
      <c r="C380" s="6"/>
      <c r="F380" s="6"/>
    </row>
    <row r="381" spans="3:6" ht="15">
      <c r="C381" s="6"/>
      <c r="F381" s="6"/>
    </row>
    <row r="382" spans="3:6" ht="15">
      <c r="C382" s="6"/>
      <c r="F382" s="6"/>
    </row>
    <row r="383" spans="3:6" ht="15">
      <c r="C383" s="6"/>
      <c r="F383" s="6"/>
    </row>
    <row r="384" spans="3:6" ht="15">
      <c r="C384" s="6"/>
      <c r="F384" s="6"/>
    </row>
    <row r="385" spans="3:6" ht="15">
      <c r="C385" s="6"/>
      <c r="F385" s="6"/>
    </row>
    <row r="386" spans="3:6" ht="15">
      <c r="C386" s="6"/>
      <c r="F386" s="6"/>
    </row>
    <row r="387" spans="3:6" ht="15">
      <c r="C387" s="6"/>
      <c r="F387" s="6"/>
    </row>
    <row r="388" spans="3:6" ht="15">
      <c r="C388" s="6"/>
      <c r="F388" s="6"/>
    </row>
    <row r="389" spans="3:6" ht="15">
      <c r="C389" s="6"/>
      <c r="F389" s="6"/>
    </row>
    <row r="390" spans="3:6" ht="15">
      <c r="C390" s="6"/>
      <c r="F390" s="6"/>
    </row>
    <row r="391" spans="3:6" ht="15">
      <c r="C391" s="6"/>
      <c r="F391" s="6"/>
    </row>
    <row r="392" spans="3:6" ht="15">
      <c r="C392" s="6"/>
      <c r="F392" s="6"/>
    </row>
    <row r="393" spans="3:6" ht="15">
      <c r="C393" s="6"/>
      <c r="F393" s="6"/>
    </row>
    <row r="394" spans="3:6" ht="15">
      <c r="C394" s="6"/>
      <c r="F394" s="6"/>
    </row>
    <row r="395" spans="3:6" ht="15">
      <c r="C395" s="6"/>
      <c r="F395" s="6"/>
    </row>
    <row r="396" spans="3:6" ht="15">
      <c r="C396" s="6"/>
      <c r="F396" s="6"/>
    </row>
    <row r="397" spans="3:6" ht="15">
      <c r="C397" s="6"/>
      <c r="F397" s="6"/>
    </row>
    <row r="398" spans="3:6" ht="15">
      <c r="C398" s="6"/>
      <c r="F398" s="6"/>
    </row>
    <row r="399" spans="3:6" ht="15">
      <c r="C399" s="6"/>
      <c r="F399" s="6"/>
    </row>
    <row r="400" spans="3:6" ht="15">
      <c r="C400" s="6"/>
      <c r="F400" s="6"/>
    </row>
    <row r="401" spans="3:6" ht="15">
      <c r="C401" s="6"/>
      <c r="F401" s="6"/>
    </row>
    <row r="402" spans="3:6" ht="15">
      <c r="C402" s="6"/>
      <c r="F402" s="6"/>
    </row>
    <row r="403" spans="3:6" ht="15">
      <c r="C403" s="6"/>
      <c r="F403" s="6"/>
    </row>
    <row r="404" spans="3:6" ht="15">
      <c r="C404" s="6"/>
      <c r="F404" s="6"/>
    </row>
    <row r="405" spans="3:6" ht="15">
      <c r="C405" s="6"/>
      <c r="F405" s="6"/>
    </row>
    <row r="406" spans="3:6" ht="15">
      <c r="C406" s="6"/>
      <c r="F406" s="6"/>
    </row>
    <row r="407" spans="3:6" ht="15">
      <c r="C407" s="6"/>
      <c r="F407" s="6"/>
    </row>
    <row r="408" spans="3:6" ht="15">
      <c r="C408" s="6"/>
      <c r="F408" s="6"/>
    </row>
    <row r="409" spans="3:6" ht="15">
      <c r="C409" s="6"/>
      <c r="F409" s="6"/>
    </row>
    <row r="410" spans="3:6" ht="15">
      <c r="C410" s="6"/>
      <c r="F410" s="6"/>
    </row>
    <row r="411" spans="3:6" ht="15">
      <c r="C411" s="6"/>
      <c r="F411" s="6"/>
    </row>
    <row r="412" spans="3:6" ht="15">
      <c r="C412" s="6"/>
      <c r="F412" s="6"/>
    </row>
    <row r="413" spans="3:6" ht="15">
      <c r="C413" s="6"/>
      <c r="F413" s="6"/>
    </row>
    <row r="414" spans="3:6" ht="15">
      <c r="C414" s="6"/>
      <c r="F414" s="6"/>
    </row>
    <row r="415" spans="3:6" ht="15">
      <c r="C415" s="6"/>
      <c r="F415" s="6"/>
    </row>
    <row r="416" spans="3:6" ht="15">
      <c r="C416" s="6"/>
      <c r="F416" s="6"/>
    </row>
    <row r="417" spans="3:6" ht="15">
      <c r="C417" s="6"/>
      <c r="F417" s="6"/>
    </row>
    <row r="418" spans="3:6" ht="15">
      <c r="C418" s="6"/>
      <c r="F418" s="6"/>
    </row>
    <row r="419" spans="3:6" ht="15">
      <c r="C419" s="6"/>
      <c r="F419" s="6"/>
    </row>
    <row r="420" spans="3:6" ht="15">
      <c r="C420" s="6"/>
      <c r="F420" s="6"/>
    </row>
    <row r="421" spans="3:6" ht="15">
      <c r="C421" s="6"/>
      <c r="F421" s="6"/>
    </row>
    <row r="422" spans="3:6" ht="15">
      <c r="C422" s="6"/>
      <c r="F422" s="6"/>
    </row>
    <row r="423" spans="3:6" ht="15">
      <c r="C423" s="6"/>
      <c r="F423" s="6"/>
    </row>
    <row r="424" spans="3:6" ht="15">
      <c r="C424" s="6"/>
      <c r="F424" s="6"/>
    </row>
    <row r="425" spans="3:6" ht="15">
      <c r="C425" s="6"/>
      <c r="F425" s="6"/>
    </row>
    <row r="426" spans="3:6" ht="15">
      <c r="C426" s="6"/>
      <c r="F426" s="6"/>
    </row>
    <row r="427" spans="3:6" ht="15">
      <c r="C427" s="6"/>
      <c r="F427" s="6"/>
    </row>
    <row r="428" spans="3:6" ht="15">
      <c r="C428" s="6"/>
      <c r="F428" s="6"/>
    </row>
    <row r="429" spans="3:6" ht="15">
      <c r="C429" s="6"/>
      <c r="F429" s="6"/>
    </row>
    <row r="430" spans="3:6" ht="15">
      <c r="C430" s="6"/>
      <c r="F430" s="6"/>
    </row>
    <row r="431" spans="3:6" ht="15">
      <c r="C431" s="6"/>
      <c r="F431" s="6"/>
    </row>
    <row r="432" spans="3:6" ht="15">
      <c r="C432" s="6"/>
      <c r="F432" s="6"/>
    </row>
    <row r="433" spans="3:6" ht="15">
      <c r="C433" s="6"/>
      <c r="F433" s="6"/>
    </row>
    <row r="434" spans="3:6" ht="15">
      <c r="C434" s="6"/>
      <c r="F434" s="6"/>
    </row>
    <row r="435" spans="3:6" ht="15">
      <c r="C435" s="6"/>
      <c r="F435" s="6"/>
    </row>
    <row r="436" spans="3:6" ht="15">
      <c r="C436" s="6"/>
      <c r="F436" s="6"/>
    </row>
    <row r="437" spans="3:6" ht="15">
      <c r="C437" s="6"/>
      <c r="F437" s="6"/>
    </row>
    <row r="438" spans="3:6" ht="15">
      <c r="C438" s="6"/>
      <c r="F438" s="6"/>
    </row>
    <row r="439" spans="3:6" ht="15">
      <c r="C439" s="6"/>
      <c r="F439" s="6"/>
    </row>
    <row r="440" spans="3:6" ht="15">
      <c r="C440" s="6"/>
      <c r="F440" s="6"/>
    </row>
    <row r="441" spans="3:6" ht="15">
      <c r="C441" s="6"/>
      <c r="F441" s="6"/>
    </row>
    <row r="442" spans="3:6" ht="15">
      <c r="C442" s="6"/>
      <c r="F442" s="6"/>
    </row>
    <row r="443" spans="3:6" ht="15">
      <c r="C443" s="6"/>
      <c r="F443" s="6"/>
    </row>
    <row r="444" spans="3:6" ht="15">
      <c r="C444" s="6"/>
      <c r="F444" s="6"/>
    </row>
    <row r="445" spans="3:6" ht="15">
      <c r="C445" s="6"/>
      <c r="F445" s="6"/>
    </row>
    <row r="446" spans="3:6" ht="15">
      <c r="C446" s="6"/>
      <c r="F446" s="6"/>
    </row>
    <row r="447" spans="3:6" ht="15">
      <c r="C447" s="6"/>
      <c r="F447" s="6"/>
    </row>
    <row r="448" spans="3:6" ht="15">
      <c r="C448" s="6"/>
      <c r="F448" s="6"/>
    </row>
    <row r="449" spans="3:6" ht="15">
      <c r="C449" s="6"/>
      <c r="F449" s="6"/>
    </row>
    <row r="450" spans="3:6" ht="15">
      <c r="C450" s="6"/>
      <c r="F450" s="6"/>
    </row>
    <row r="451" spans="3:6" ht="15">
      <c r="C451" s="6"/>
      <c r="F451" s="6"/>
    </row>
    <row r="452" spans="3:6" ht="15">
      <c r="C452" s="6"/>
      <c r="F452" s="6"/>
    </row>
    <row r="453" spans="3:6" ht="15">
      <c r="C453" s="6"/>
      <c r="F453" s="6"/>
    </row>
    <row r="454" spans="3:6" ht="15">
      <c r="C454" s="6"/>
      <c r="F454" s="6"/>
    </row>
    <row r="455" spans="3:6" ht="15">
      <c r="C455" s="6"/>
      <c r="F455" s="6"/>
    </row>
    <row r="456" spans="3:6" ht="15">
      <c r="C456" s="6"/>
      <c r="F456" s="6"/>
    </row>
    <row r="457" spans="3:6" ht="15">
      <c r="C457" s="6"/>
      <c r="F457" s="6"/>
    </row>
    <row r="458" spans="3:6" ht="15">
      <c r="C458" s="6"/>
      <c r="F458" s="6"/>
    </row>
    <row r="459" spans="3:6" ht="15">
      <c r="C459" s="6"/>
      <c r="F459" s="6"/>
    </row>
    <row r="460" spans="3:6" ht="15">
      <c r="C460" s="6"/>
      <c r="F460" s="6"/>
    </row>
    <row r="461" spans="3:6" ht="15">
      <c r="C461" s="6"/>
      <c r="F461" s="6"/>
    </row>
    <row r="462" spans="3:6" ht="15">
      <c r="C462" s="6"/>
      <c r="F462" s="6"/>
    </row>
    <row r="463" spans="3:6" ht="15">
      <c r="C463" s="6"/>
      <c r="F463" s="6"/>
    </row>
    <row r="464" spans="3:6" ht="15">
      <c r="C464" s="6"/>
      <c r="F464" s="6"/>
    </row>
    <row r="465" spans="3:6" ht="15">
      <c r="C465" s="6"/>
      <c r="F465" s="6"/>
    </row>
    <row r="466" spans="3:6" ht="15">
      <c r="C466" s="6"/>
      <c r="F466" s="6"/>
    </row>
    <row r="467" spans="3:6" ht="15">
      <c r="C467" s="6"/>
      <c r="F467" s="6"/>
    </row>
    <row r="468" spans="3:6" ht="15">
      <c r="C468" s="6"/>
      <c r="F468" s="6"/>
    </row>
    <row r="469" spans="3:6" ht="15">
      <c r="C469" s="6"/>
      <c r="F469" s="6"/>
    </row>
    <row r="470" spans="3:6" ht="15">
      <c r="C470" s="6"/>
      <c r="F470" s="6"/>
    </row>
    <row r="471" spans="3:6" ht="15">
      <c r="C471" s="6"/>
      <c r="F471" s="6"/>
    </row>
    <row r="472" spans="3:6" ht="15">
      <c r="C472" s="6"/>
      <c r="F472" s="6"/>
    </row>
    <row r="473" spans="3:6" ht="15">
      <c r="C473" s="6"/>
      <c r="F473" s="6"/>
    </row>
    <row r="474" spans="3:6" ht="15">
      <c r="C474" s="6"/>
      <c r="F474" s="6"/>
    </row>
    <row r="475" spans="3:6" ht="15">
      <c r="C475" s="6"/>
      <c r="F475" s="6"/>
    </row>
    <row r="476" spans="3:6" ht="15">
      <c r="C476" s="6"/>
      <c r="F476" s="6"/>
    </row>
    <row r="477" spans="3:6" ht="15">
      <c r="C477" s="6"/>
      <c r="F477" s="6"/>
    </row>
    <row r="478" spans="3:6" ht="15">
      <c r="C478" s="6"/>
      <c r="F478" s="6"/>
    </row>
    <row r="479" spans="3:6" ht="15">
      <c r="C479" s="6"/>
      <c r="F479" s="6"/>
    </row>
    <row r="480" spans="3:6" ht="15">
      <c r="C480" s="6"/>
      <c r="F480" s="6"/>
    </row>
    <row r="481" spans="3:6" ht="15">
      <c r="C481" s="6"/>
      <c r="F481" s="6"/>
    </row>
    <row r="482" spans="3:6" ht="15">
      <c r="C482" s="6"/>
      <c r="F482" s="6"/>
    </row>
    <row r="483" spans="3:6" ht="15">
      <c r="C483" s="6"/>
      <c r="F483" s="6"/>
    </row>
    <row r="484" spans="3:6" ht="15">
      <c r="C484" s="6"/>
      <c r="F484" s="6"/>
    </row>
    <row r="485" spans="3:6" ht="15">
      <c r="C485" s="6"/>
      <c r="F485" s="6"/>
    </row>
    <row r="486" spans="3:6" ht="15">
      <c r="C486" s="6"/>
      <c r="F486" s="6"/>
    </row>
    <row r="487" spans="3:6" ht="15">
      <c r="C487" s="6"/>
      <c r="F487" s="6"/>
    </row>
    <row r="488" spans="3:6" ht="15">
      <c r="C488" s="6"/>
      <c r="F488" s="6"/>
    </row>
    <row r="489" spans="3:6" ht="15">
      <c r="C489" s="6"/>
      <c r="F489" s="6"/>
    </row>
    <row r="490" spans="3:6" ht="15">
      <c r="C490" s="6"/>
      <c r="F490" s="6"/>
    </row>
    <row r="491" spans="3:6" ht="15">
      <c r="C491" s="6"/>
      <c r="F491" s="6"/>
    </row>
    <row r="492" spans="3:6" ht="15">
      <c r="C492" s="6"/>
      <c r="F492" s="6"/>
    </row>
    <row r="493" spans="3:6" ht="15">
      <c r="C493" s="6"/>
      <c r="F493" s="6"/>
    </row>
    <row r="494" spans="3:6" ht="15">
      <c r="C494" s="6"/>
      <c r="F494" s="6"/>
    </row>
    <row r="495" spans="3:6" ht="15">
      <c r="C495" s="6"/>
      <c r="F495" s="6"/>
    </row>
    <row r="496" spans="3:6" ht="15">
      <c r="C496" s="6"/>
      <c r="F496" s="6"/>
    </row>
    <row r="497" spans="3:6" ht="15">
      <c r="C497" s="6"/>
      <c r="F497" s="6"/>
    </row>
    <row r="498" spans="3:6" ht="15">
      <c r="C498" s="6"/>
      <c r="F498" s="6"/>
    </row>
    <row r="499" spans="3:6" ht="15">
      <c r="C499" s="6"/>
      <c r="F499" s="6"/>
    </row>
    <row r="500" spans="3:6" ht="15">
      <c r="C500" s="6"/>
      <c r="F500" s="6"/>
    </row>
    <row r="501" spans="3:6" ht="15">
      <c r="C501" s="6"/>
      <c r="F501" s="6"/>
    </row>
    <row r="502" spans="3:6" ht="15">
      <c r="C502" s="6"/>
      <c r="F502" s="6"/>
    </row>
    <row r="503" spans="3:6" ht="15">
      <c r="C503" s="6"/>
      <c r="F503" s="6"/>
    </row>
    <row r="504" spans="3:6" ht="15">
      <c r="C504" s="6"/>
      <c r="F504" s="6"/>
    </row>
    <row r="505" spans="3:6" ht="15">
      <c r="C505" s="6"/>
      <c r="F505" s="6"/>
    </row>
    <row r="506" spans="3:6" ht="15">
      <c r="C506" s="6"/>
      <c r="F506" s="6"/>
    </row>
    <row r="507" spans="3:6" ht="15">
      <c r="C507" s="6"/>
      <c r="F507" s="6"/>
    </row>
    <row r="508" spans="3:6" ht="15">
      <c r="C508" s="6"/>
      <c r="F508" s="6"/>
    </row>
    <row r="509" spans="3:6" ht="15">
      <c r="C509" s="6"/>
      <c r="F509" s="6"/>
    </row>
    <row r="510" spans="3:6" ht="15">
      <c r="C510" s="6"/>
      <c r="F510" s="6"/>
    </row>
    <row r="511" spans="3:6" ht="15">
      <c r="C511" s="6"/>
      <c r="F511" s="6"/>
    </row>
    <row r="512" spans="3:6" ht="15">
      <c r="C512" s="6"/>
      <c r="F512" s="6"/>
    </row>
    <row r="513" spans="3:6" ht="15">
      <c r="C513" s="6"/>
      <c r="F513" s="6"/>
    </row>
    <row r="514" spans="3:6" ht="15">
      <c r="C514" s="6"/>
      <c r="F514" s="6"/>
    </row>
    <row r="515" spans="3:6" ht="15">
      <c r="C515" s="6"/>
      <c r="F515" s="6"/>
    </row>
    <row r="516" spans="3:6" ht="15">
      <c r="C516" s="6"/>
      <c r="F516" s="6"/>
    </row>
    <row r="517" spans="3:6" ht="15">
      <c r="C517" s="6"/>
      <c r="F517" s="6"/>
    </row>
    <row r="518" spans="3:6" ht="15">
      <c r="C518" s="6"/>
      <c r="F518" s="6"/>
    </row>
    <row r="519" spans="3:6" ht="15">
      <c r="C519" s="6"/>
      <c r="F519" s="6"/>
    </row>
    <row r="520" spans="3:6" ht="15">
      <c r="C520" s="6"/>
      <c r="F520" s="6"/>
    </row>
    <row r="521" spans="3:6" ht="15">
      <c r="C521" s="6"/>
      <c r="F521" s="6"/>
    </row>
    <row r="522" spans="3:6" ht="15">
      <c r="C522" s="6"/>
      <c r="F522" s="6"/>
    </row>
    <row r="523" spans="3:6" ht="15">
      <c r="C523" s="6"/>
      <c r="F523" s="6"/>
    </row>
    <row r="524" spans="3:6" ht="15">
      <c r="C524" s="6"/>
      <c r="F524" s="6"/>
    </row>
    <row r="525" spans="3:6" ht="15">
      <c r="C525" s="6"/>
      <c r="F525" s="6"/>
    </row>
    <row r="526" spans="3:6" ht="15">
      <c r="C526" s="6"/>
      <c r="F526" s="6"/>
    </row>
    <row r="527" spans="3:6" ht="15">
      <c r="C527" s="6"/>
      <c r="F527" s="6"/>
    </row>
    <row r="528" spans="3:6" ht="15">
      <c r="C528" s="6"/>
      <c r="F528" s="6"/>
    </row>
    <row r="529" spans="3:6" ht="15">
      <c r="C529" s="6"/>
      <c r="F529" s="6"/>
    </row>
    <row r="530" spans="3:6" ht="15">
      <c r="C530" s="6"/>
      <c r="F530" s="6"/>
    </row>
    <row r="531" spans="3:6" ht="15">
      <c r="C531" s="6"/>
      <c r="F531" s="6"/>
    </row>
    <row r="532" spans="3:6" ht="15">
      <c r="C532" s="6"/>
      <c r="F532" s="6"/>
    </row>
    <row r="533" spans="3:6" ht="15">
      <c r="C533" s="6"/>
      <c r="F533" s="6"/>
    </row>
    <row r="534" spans="3:6" ht="15">
      <c r="C534" s="6"/>
      <c r="F534" s="6"/>
    </row>
    <row r="535" spans="3:6" ht="15">
      <c r="C535" s="6"/>
      <c r="F535" s="6"/>
    </row>
    <row r="536" spans="3:6" ht="15">
      <c r="C536" s="6"/>
      <c r="F536" s="6"/>
    </row>
    <row r="537" spans="3:6" ht="15">
      <c r="C537" s="6"/>
      <c r="F537" s="6"/>
    </row>
    <row r="538" spans="3:6" ht="15">
      <c r="C538" s="6"/>
      <c r="F538" s="6"/>
    </row>
    <row r="539" spans="3:6" ht="15">
      <c r="C539" s="6"/>
      <c r="F539" s="6"/>
    </row>
    <row r="540" spans="3:6" ht="15">
      <c r="C540" s="6"/>
      <c r="F540" s="6"/>
    </row>
    <row r="541" spans="3:6" ht="15">
      <c r="C541" s="6"/>
      <c r="F541" s="6"/>
    </row>
    <row r="542" spans="3:6" ht="15">
      <c r="C542" s="6"/>
      <c r="F542" s="6"/>
    </row>
    <row r="543" spans="3:6" ht="15">
      <c r="C543" s="6"/>
      <c r="F543" s="6"/>
    </row>
    <row r="544" spans="3:6" ht="15">
      <c r="C544" s="6"/>
      <c r="F544" s="6"/>
    </row>
    <row r="545" spans="3:6" ht="15">
      <c r="C545" s="6"/>
      <c r="F545" s="6"/>
    </row>
    <row r="546" spans="3:6" ht="15">
      <c r="C546" s="6"/>
      <c r="F546" s="6"/>
    </row>
    <row r="547" spans="3:6" ht="15">
      <c r="C547" s="6"/>
      <c r="F547" s="6"/>
    </row>
    <row r="548" spans="3:6" ht="15">
      <c r="C548" s="6"/>
      <c r="F548" s="6"/>
    </row>
    <row r="549" spans="3:6" ht="15">
      <c r="C549" s="6"/>
      <c r="F549" s="6"/>
    </row>
    <row r="550" spans="3:6" ht="15">
      <c r="C550" s="6"/>
      <c r="F550" s="6"/>
    </row>
    <row r="551" spans="3:6" ht="15">
      <c r="C551" s="6"/>
      <c r="F551" s="6"/>
    </row>
    <row r="552" spans="3:6" ht="15">
      <c r="C552" s="6"/>
      <c r="F552" s="6"/>
    </row>
    <row r="553" spans="3:6" ht="15">
      <c r="C553" s="6"/>
      <c r="F553" s="6"/>
    </row>
    <row r="554" spans="3:6" ht="15">
      <c r="C554" s="6"/>
      <c r="F554" s="6"/>
    </row>
    <row r="555" spans="3:6" ht="15">
      <c r="C555" s="6"/>
      <c r="F555" s="6"/>
    </row>
    <row r="556" spans="3:6" ht="15">
      <c r="C556" s="6"/>
      <c r="F556" s="6"/>
    </row>
    <row r="557" spans="3:6" ht="15">
      <c r="C557" s="6"/>
      <c r="F557" s="6"/>
    </row>
    <row r="558" spans="3:6" ht="15">
      <c r="C558" s="6"/>
      <c r="F558" s="6"/>
    </row>
    <row r="559" spans="3:6" ht="15">
      <c r="C559" s="6"/>
      <c r="F559" s="6"/>
    </row>
    <row r="560" spans="3:6" ht="15">
      <c r="C560" s="6"/>
      <c r="F560" s="6"/>
    </row>
    <row r="561" spans="3:6" ht="15">
      <c r="C561" s="6"/>
      <c r="F561" s="6"/>
    </row>
    <row r="562" spans="3:6" ht="15">
      <c r="C562" s="6"/>
      <c r="F562" s="6"/>
    </row>
    <row r="563" spans="3:6" ht="15">
      <c r="C563" s="6"/>
      <c r="F563" s="6"/>
    </row>
    <row r="564" spans="3:6" ht="15">
      <c r="C564" s="6"/>
      <c r="F564" s="6"/>
    </row>
    <row r="565" spans="3:6" ht="15">
      <c r="C565" s="6"/>
      <c r="F565" s="6"/>
    </row>
    <row r="566" spans="3:6" ht="15">
      <c r="C566" s="6"/>
      <c r="F566" s="6"/>
    </row>
    <row r="567" spans="3:6" ht="15">
      <c r="C567" s="6"/>
      <c r="F567" s="6"/>
    </row>
    <row r="568" spans="3:6" ht="15">
      <c r="C568" s="6"/>
      <c r="F568" s="6"/>
    </row>
    <row r="569" spans="3:6" ht="15">
      <c r="C569" s="6"/>
      <c r="F569" s="6"/>
    </row>
    <row r="570" spans="3:6" ht="15">
      <c r="C570" s="6"/>
      <c r="F570" s="6"/>
    </row>
    <row r="571" spans="3:6" ht="15">
      <c r="C571" s="6"/>
      <c r="F571" s="6"/>
    </row>
    <row r="572" spans="3:6" ht="15">
      <c r="C572" s="6"/>
      <c r="F572" s="6"/>
    </row>
    <row r="573" spans="3:6" ht="15">
      <c r="C573" s="6"/>
      <c r="F573" s="6"/>
    </row>
    <row r="574" spans="3:6" ht="15">
      <c r="C574" s="6"/>
      <c r="F574" s="6"/>
    </row>
    <row r="575" spans="3:6" ht="15">
      <c r="C575" s="6"/>
      <c r="F575" s="6"/>
    </row>
    <row r="576" spans="3:6" ht="15">
      <c r="C576" s="6"/>
      <c r="F576" s="6"/>
    </row>
    <row r="577" spans="3:6" ht="15">
      <c r="C577" s="6"/>
      <c r="F577" s="6"/>
    </row>
    <row r="578" spans="3:6" ht="15">
      <c r="C578" s="6"/>
      <c r="F578" s="6"/>
    </row>
    <row r="579" spans="3:6" ht="15">
      <c r="C579" s="6"/>
      <c r="F579" s="6"/>
    </row>
    <row r="580" spans="3:6" ht="15">
      <c r="C580" s="6"/>
      <c r="F580" s="6"/>
    </row>
    <row r="581" spans="3:6" ht="15">
      <c r="C581" s="6"/>
      <c r="F581" s="6"/>
    </row>
    <row r="582" spans="3:6" ht="15">
      <c r="C582" s="6"/>
      <c r="F582" s="6"/>
    </row>
    <row r="583" spans="3:6" ht="15">
      <c r="C583" s="6"/>
      <c r="F583" s="6"/>
    </row>
    <row r="584" spans="3:6" ht="15">
      <c r="C584" s="6"/>
      <c r="F584" s="6"/>
    </row>
    <row r="585" spans="3:6" ht="15">
      <c r="C585" s="6"/>
      <c r="F585" s="6"/>
    </row>
    <row r="586" spans="3:6" ht="15">
      <c r="C586" s="6"/>
      <c r="F586" s="6"/>
    </row>
    <row r="587" spans="3:6" ht="15">
      <c r="C587" s="6"/>
      <c r="F587" s="6"/>
    </row>
    <row r="588" spans="3:6" ht="15">
      <c r="C588" s="6"/>
      <c r="F588" s="6"/>
    </row>
    <row r="589" spans="3:6" ht="15">
      <c r="C589" s="6"/>
      <c r="F589" s="6"/>
    </row>
    <row r="590" spans="3:6" ht="15">
      <c r="C590" s="6"/>
      <c r="F590" s="6"/>
    </row>
    <row r="591" spans="3:6" ht="15">
      <c r="C591" s="6"/>
      <c r="F591" s="6"/>
    </row>
    <row r="592" spans="3:6" ht="15">
      <c r="C592" s="6"/>
      <c r="F592" s="6"/>
    </row>
    <row r="593" spans="3:6" ht="15">
      <c r="C593" s="6"/>
      <c r="F593" s="6"/>
    </row>
    <row r="594" spans="3:6" ht="15">
      <c r="C594" s="6"/>
      <c r="F594" s="6"/>
    </row>
    <row r="595" spans="3:6" ht="15">
      <c r="C595" s="6"/>
      <c r="F595" s="6"/>
    </row>
    <row r="596" spans="3:6" ht="15">
      <c r="C596" s="6"/>
      <c r="F596" s="6"/>
    </row>
    <row r="597" spans="3:6" ht="15">
      <c r="C597" s="6"/>
      <c r="F597" s="6"/>
    </row>
    <row r="598" spans="3:6" ht="15">
      <c r="C598" s="6"/>
      <c r="F598" s="6"/>
    </row>
    <row r="599" spans="3:6" ht="15">
      <c r="C599" s="6"/>
      <c r="F599" s="6"/>
    </row>
    <row r="600" spans="3:6" ht="15">
      <c r="C600" s="6"/>
      <c r="F600" s="6"/>
    </row>
    <row r="601" spans="3:6" ht="15">
      <c r="C601" s="6"/>
      <c r="F601" s="6"/>
    </row>
    <row r="602" spans="3:6" ht="15">
      <c r="C602" s="6"/>
      <c r="F602" s="6"/>
    </row>
    <row r="603" spans="3:6" ht="15">
      <c r="C603" s="6"/>
      <c r="F603" s="6"/>
    </row>
    <row r="604" spans="3:6" ht="15">
      <c r="C604" s="6"/>
      <c r="F604" s="6"/>
    </row>
    <row r="605" spans="3:6" ht="15">
      <c r="C605" s="6"/>
      <c r="F605" s="6"/>
    </row>
    <row r="606" spans="3:6" ht="15">
      <c r="C606" s="6"/>
      <c r="F606" s="6"/>
    </row>
    <row r="607" spans="3:6" ht="15">
      <c r="C607" s="6"/>
      <c r="F607" s="6"/>
    </row>
    <row r="608" spans="3:6" ht="15">
      <c r="C608" s="6"/>
      <c r="F608" s="6"/>
    </row>
    <row r="609" spans="3:6" ht="15">
      <c r="C609" s="6"/>
      <c r="F609" s="6"/>
    </row>
    <row r="610" spans="3:6" ht="15">
      <c r="C610" s="6"/>
      <c r="F610" s="6"/>
    </row>
    <row r="611" spans="3:6" ht="15">
      <c r="C611" s="6"/>
      <c r="F611" s="6"/>
    </row>
    <row r="612" spans="3:6" ht="15">
      <c r="C612" s="6"/>
      <c r="F612" s="6"/>
    </row>
    <row r="613" spans="3:6" ht="15">
      <c r="C613" s="6"/>
      <c r="F613" s="6"/>
    </row>
    <row r="614" spans="3:6" ht="15">
      <c r="C614" s="6"/>
      <c r="F614" s="6"/>
    </row>
    <row r="615" spans="3:6" ht="15">
      <c r="C615" s="6"/>
      <c r="F615" s="6"/>
    </row>
    <row r="616" spans="3:6" ht="15">
      <c r="C616" s="6"/>
      <c r="F616" s="6"/>
    </row>
    <row r="617" spans="3:6" ht="15">
      <c r="C617" s="6"/>
      <c r="F617" s="6"/>
    </row>
    <row r="618" spans="3:6" ht="15">
      <c r="C618" s="6"/>
      <c r="F618" s="6"/>
    </row>
    <row r="619" spans="3:6" ht="15">
      <c r="C619" s="6"/>
      <c r="F619" s="6"/>
    </row>
    <row r="620" spans="3:6" ht="15">
      <c r="C620" s="6"/>
      <c r="F620" s="6"/>
    </row>
    <row r="621" spans="3:6" ht="15">
      <c r="C621" s="6"/>
      <c r="F621" s="6"/>
    </row>
    <row r="622" spans="3:6" ht="15">
      <c r="C622" s="6"/>
      <c r="F622" s="6"/>
    </row>
    <row r="623" spans="3:6" ht="15">
      <c r="C623" s="6"/>
      <c r="F623" s="6"/>
    </row>
    <row r="624" spans="3:6" ht="15">
      <c r="C624" s="6"/>
      <c r="F624" s="6"/>
    </row>
    <row r="625" spans="3:6" ht="15">
      <c r="C625" s="6"/>
      <c r="F625" s="6"/>
    </row>
    <row r="626" spans="3:6" ht="15">
      <c r="C626" s="6"/>
      <c r="F626" s="6"/>
    </row>
    <row r="627" spans="3:6" ht="15">
      <c r="C627" s="6"/>
      <c r="F627" s="6"/>
    </row>
    <row r="628" spans="3:6" ht="15">
      <c r="C628" s="6"/>
      <c r="F628" s="6"/>
    </row>
    <row r="629" spans="3:6" ht="15">
      <c r="C629" s="6"/>
      <c r="F629" s="6"/>
    </row>
    <row r="630" spans="3:6" ht="15">
      <c r="C630" s="6"/>
      <c r="F630" s="6"/>
    </row>
    <row r="631" spans="3:6" ht="15">
      <c r="C631" s="6"/>
      <c r="F631" s="6"/>
    </row>
    <row r="632" spans="3:6" ht="15">
      <c r="C632" s="6"/>
      <c r="F632" s="6"/>
    </row>
    <row r="633" spans="3:6" ht="15">
      <c r="C633" s="6"/>
      <c r="F633" s="6"/>
    </row>
    <row r="634" spans="3:6" ht="15">
      <c r="C634" s="6"/>
      <c r="F634" s="6"/>
    </row>
    <row r="635" spans="3:6" ht="15">
      <c r="C635" s="6"/>
      <c r="F635" s="6"/>
    </row>
    <row r="636" spans="3:6" ht="15">
      <c r="C636" s="6"/>
      <c r="F636" s="6"/>
    </row>
    <row r="637" spans="3:6" ht="15">
      <c r="C637" s="6"/>
      <c r="F637" s="6"/>
    </row>
    <row r="638" spans="3:6" ht="15">
      <c r="C638" s="6"/>
      <c r="F638" s="6"/>
    </row>
    <row r="639" spans="3:6" ht="15">
      <c r="C639" s="6"/>
      <c r="F639" s="6"/>
    </row>
    <row r="640" spans="3:6" ht="15">
      <c r="C640" s="6"/>
      <c r="F640" s="6"/>
    </row>
    <row r="641" spans="3:6" ht="15">
      <c r="C641" s="6"/>
      <c r="F641" s="6"/>
    </row>
    <row r="642" spans="3:6" ht="15">
      <c r="C642" s="6"/>
      <c r="F642" s="6"/>
    </row>
    <row r="643" spans="3:6" ht="15">
      <c r="C643" s="6"/>
      <c r="F643" s="6"/>
    </row>
    <row r="644" spans="3:6" ht="15">
      <c r="C644" s="6"/>
      <c r="F644" s="6"/>
    </row>
    <row r="645" spans="3:6" ht="15">
      <c r="C645" s="6"/>
      <c r="F645" s="6"/>
    </row>
    <row r="646" spans="3:6" ht="15">
      <c r="C646" s="6"/>
      <c r="F646" s="6"/>
    </row>
    <row r="647" spans="3:6" ht="15">
      <c r="C647" s="6"/>
      <c r="F647" s="6"/>
    </row>
    <row r="648" spans="3:6" ht="15">
      <c r="C648" s="6"/>
      <c r="F648" s="6"/>
    </row>
    <row r="649" spans="3:6" ht="15">
      <c r="C649" s="6"/>
      <c r="F649" s="6"/>
    </row>
    <row r="650" spans="3:6" ht="15">
      <c r="C650" s="6"/>
      <c r="F650" s="6"/>
    </row>
    <row r="651" spans="3:6" ht="15">
      <c r="C651" s="6"/>
      <c r="F651" s="6"/>
    </row>
    <row r="652" spans="3:6" ht="15">
      <c r="C652" s="6"/>
      <c r="F652" s="6"/>
    </row>
    <row r="653" spans="3:6" ht="15">
      <c r="C653" s="6"/>
      <c r="F653" s="6"/>
    </row>
    <row r="654" spans="3:6" ht="15">
      <c r="C654" s="6"/>
      <c r="F654" s="6"/>
    </row>
    <row r="655" spans="3:6" ht="15">
      <c r="C655" s="6"/>
      <c r="F655" s="6"/>
    </row>
    <row r="656" spans="3:6" ht="15">
      <c r="C656" s="6"/>
      <c r="F656" s="6"/>
    </row>
    <row r="657" spans="3:6" ht="15">
      <c r="C657" s="6"/>
      <c r="F657" s="6"/>
    </row>
    <row r="658" spans="3:6" ht="15">
      <c r="C658" s="6"/>
      <c r="F658" s="6"/>
    </row>
    <row r="659" spans="3:6" ht="15">
      <c r="C659" s="6"/>
      <c r="F659" s="6"/>
    </row>
    <row r="660" spans="3:6" ht="15">
      <c r="C660" s="6"/>
      <c r="F660" s="6"/>
    </row>
    <row r="661" spans="3:6" ht="15">
      <c r="C661" s="6"/>
      <c r="F661" s="6"/>
    </row>
    <row r="662" spans="3:6" ht="15">
      <c r="C662" s="6"/>
      <c r="F662" s="6"/>
    </row>
    <row r="663" spans="3:6" ht="15">
      <c r="C663" s="6"/>
      <c r="F663" s="6"/>
    </row>
    <row r="664" spans="3:6" ht="15">
      <c r="C664" s="6"/>
      <c r="F664" s="6"/>
    </row>
    <row r="665" spans="3:6" ht="15">
      <c r="C665" s="6"/>
      <c r="F665" s="6"/>
    </row>
    <row r="666" spans="3:6" ht="15">
      <c r="C666" s="6"/>
      <c r="F666" s="6"/>
    </row>
    <row r="667" spans="3:6" ht="15">
      <c r="C667" s="6"/>
      <c r="F667" s="6"/>
    </row>
    <row r="668" spans="3:6" ht="15">
      <c r="C668" s="6"/>
      <c r="F668" s="6"/>
    </row>
    <row r="669" spans="3:6" ht="15">
      <c r="C669" s="6"/>
      <c r="F669" s="6"/>
    </row>
    <row r="670" spans="3:6" ht="15">
      <c r="C670" s="6"/>
      <c r="F670" s="6"/>
    </row>
    <row r="671" spans="3:6" ht="15">
      <c r="C671" s="6"/>
      <c r="F671" s="6"/>
    </row>
    <row r="672" spans="3:6" ht="15">
      <c r="C672" s="6"/>
      <c r="F672" s="6"/>
    </row>
    <row r="673" spans="3:6" ht="15">
      <c r="C673" s="6"/>
      <c r="F673" s="6"/>
    </row>
    <row r="674" spans="3:6" ht="15">
      <c r="C674" s="6"/>
      <c r="F674" s="6"/>
    </row>
    <row r="675" spans="3:6" ht="15">
      <c r="C675" s="6"/>
      <c r="F675" s="6"/>
    </row>
    <row r="676" spans="3:6" ht="15">
      <c r="C676" s="6"/>
      <c r="F676" s="6"/>
    </row>
    <row r="677" spans="3:6" ht="15">
      <c r="C677" s="6"/>
      <c r="F677" s="6"/>
    </row>
    <row r="678" spans="3:6" ht="15">
      <c r="C678" s="6"/>
      <c r="F678" s="6"/>
    </row>
    <row r="679" spans="3:6" ht="15">
      <c r="C679" s="6"/>
      <c r="F679" s="6"/>
    </row>
    <row r="680" spans="3:6" ht="15">
      <c r="C680" s="6"/>
      <c r="F680" s="6"/>
    </row>
    <row r="681" spans="3:6" ht="15">
      <c r="C681" s="6"/>
      <c r="F681" s="6"/>
    </row>
    <row r="682" spans="3:6" ht="15">
      <c r="C682" s="6"/>
      <c r="F682" s="6"/>
    </row>
    <row r="683" spans="3:6" ht="15">
      <c r="C683" s="6"/>
      <c r="F683" s="6"/>
    </row>
    <row r="684" spans="3:6" ht="15">
      <c r="C684" s="6"/>
      <c r="F684" s="6"/>
    </row>
    <row r="685" spans="3:6" ht="15">
      <c r="C685" s="6"/>
      <c r="F685" s="6"/>
    </row>
    <row r="686" spans="3:6" ht="15">
      <c r="C686" s="6"/>
      <c r="F686" s="6"/>
    </row>
    <row r="687" spans="3:6" ht="15">
      <c r="C687" s="6"/>
      <c r="F687" s="6"/>
    </row>
    <row r="688" spans="3:6" ht="15">
      <c r="C688" s="6"/>
      <c r="F688" s="6"/>
    </row>
    <row r="689" spans="3:6" ht="15">
      <c r="C689" s="6"/>
      <c r="F689" s="6"/>
    </row>
    <row r="690" spans="3:6" ht="15">
      <c r="C690" s="6"/>
      <c r="F690" s="6"/>
    </row>
    <row r="691" spans="3:6" ht="15">
      <c r="C691" s="6"/>
      <c r="F691" s="6"/>
    </row>
    <row r="692" spans="3:6" ht="15">
      <c r="C692" s="6"/>
      <c r="F692" s="6"/>
    </row>
    <row r="693" spans="3:6" ht="15">
      <c r="C693" s="6"/>
      <c r="F693" s="6"/>
    </row>
    <row r="694" spans="3:6" ht="15">
      <c r="C694" s="6"/>
      <c r="F694" s="6"/>
    </row>
    <row r="695" spans="3:6" ht="15">
      <c r="C695" s="6"/>
      <c r="F695" s="6"/>
    </row>
    <row r="696" spans="3:6" ht="15">
      <c r="C696" s="6"/>
      <c r="F696" s="6"/>
    </row>
    <row r="697" spans="3:6" ht="15">
      <c r="C697" s="6"/>
      <c r="F697" s="6"/>
    </row>
    <row r="698" spans="3:6" ht="15">
      <c r="C698" s="6"/>
      <c r="F698" s="6"/>
    </row>
    <row r="699" spans="3:6" ht="15">
      <c r="C699" s="6"/>
      <c r="F699" s="6"/>
    </row>
    <row r="700" spans="3:6" ht="15">
      <c r="C700" s="6"/>
      <c r="F700" s="6"/>
    </row>
    <row r="701" spans="3:6" ht="15">
      <c r="C701" s="6"/>
      <c r="F701" s="6"/>
    </row>
    <row r="702" spans="3:6" ht="15">
      <c r="C702" s="6"/>
      <c r="F702" s="6"/>
    </row>
    <row r="703" spans="3:6" ht="15">
      <c r="C703" s="6"/>
      <c r="F703" s="6"/>
    </row>
    <row r="704" spans="3:6" ht="15">
      <c r="C704" s="6"/>
      <c r="F704" s="6"/>
    </row>
    <row r="705" spans="3:6" ht="15">
      <c r="C705" s="6"/>
      <c r="F705" s="6"/>
    </row>
    <row r="706" spans="3:6" ht="15">
      <c r="C706" s="6"/>
      <c r="F706" s="6"/>
    </row>
    <row r="707" spans="3:6" ht="15">
      <c r="C707" s="6"/>
      <c r="F707" s="6"/>
    </row>
    <row r="708" spans="3:6" ht="15">
      <c r="C708" s="6"/>
      <c r="F708" s="6"/>
    </row>
    <row r="709" spans="3:6" ht="15">
      <c r="C709" s="6"/>
      <c r="F709" s="6"/>
    </row>
    <row r="710" spans="3:6" ht="15">
      <c r="C710" s="6"/>
      <c r="F710" s="6"/>
    </row>
    <row r="711" spans="3:6" ht="15">
      <c r="C711" s="6"/>
      <c r="F711" s="6"/>
    </row>
    <row r="712" spans="3:6" ht="15">
      <c r="C712" s="6"/>
      <c r="F712" s="6"/>
    </row>
    <row r="713" spans="3:6" ht="15">
      <c r="C713" s="6"/>
      <c r="F713" s="6"/>
    </row>
    <row r="714" spans="3:6" ht="15">
      <c r="C714" s="6"/>
      <c r="F714" s="6"/>
    </row>
    <row r="715" spans="3:6" ht="15">
      <c r="C715" s="6"/>
      <c r="F715" s="6"/>
    </row>
    <row r="716" spans="3:6" ht="15">
      <c r="C716" s="6"/>
      <c r="F716" s="6"/>
    </row>
    <row r="717" spans="3:6" ht="15">
      <c r="C717" s="6"/>
      <c r="F717" s="6"/>
    </row>
    <row r="718" spans="3:6" ht="15">
      <c r="C718" s="6"/>
      <c r="F718" s="6"/>
    </row>
    <row r="719" spans="3:6" ht="15">
      <c r="C719" s="6"/>
      <c r="F719" s="6"/>
    </row>
    <row r="720" spans="3:6" ht="15">
      <c r="C720" s="6"/>
      <c r="F720" s="6"/>
    </row>
    <row r="721" spans="3:6" ht="15">
      <c r="C721" s="6"/>
      <c r="F721" s="6"/>
    </row>
    <row r="722" spans="3:6" ht="15">
      <c r="C722" s="6"/>
      <c r="F722" s="6"/>
    </row>
    <row r="723" spans="3:6" ht="15">
      <c r="C723" s="6"/>
      <c r="F723" s="6"/>
    </row>
    <row r="724" spans="3:6" ht="15">
      <c r="C724" s="6"/>
      <c r="F724" s="6"/>
    </row>
    <row r="725" spans="3:6" ht="15">
      <c r="C725" s="6"/>
      <c r="F725" s="6"/>
    </row>
    <row r="726" spans="3:6" ht="15">
      <c r="C726" s="6"/>
      <c r="F726" s="6"/>
    </row>
    <row r="727" spans="3:6" ht="15">
      <c r="C727" s="6"/>
      <c r="F727" s="6"/>
    </row>
    <row r="728" spans="3:6" ht="15">
      <c r="C728" s="6"/>
      <c r="F728" s="6"/>
    </row>
    <row r="729" spans="3:6" ht="15">
      <c r="C729" s="6"/>
      <c r="F729" s="6"/>
    </row>
    <row r="730" spans="3:6" ht="15">
      <c r="C730" s="6"/>
      <c r="F730" s="6"/>
    </row>
    <row r="731" spans="3:6" ht="15">
      <c r="C731" s="6"/>
      <c r="F731" s="6"/>
    </row>
    <row r="732" spans="3:6" ht="15">
      <c r="C732" s="6"/>
      <c r="F732" s="6"/>
    </row>
    <row r="733" spans="3:6" ht="15">
      <c r="C733" s="6"/>
      <c r="F733" s="6"/>
    </row>
    <row r="734" spans="3:6" ht="15">
      <c r="C734" s="6"/>
      <c r="F734" s="6"/>
    </row>
    <row r="735" spans="3:6" ht="15">
      <c r="C735" s="6"/>
      <c r="F735" s="6"/>
    </row>
    <row r="736" spans="3:6" ht="15">
      <c r="C736" s="6"/>
      <c r="F736" s="6"/>
    </row>
    <row r="737" spans="3:6" ht="15">
      <c r="C737" s="6"/>
      <c r="F737" s="6"/>
    </row>
    <row r="738" spans="3:6" ht="15">
      <c r="C738" s="6"/>
      <c r="F738" s="6"/>
    </row>
    <row r="739" spans="3:6" ht="15">
      <c r="C739" s="6"/>
      <c r="F739" s="6"/>
    </row>
    <row r="740" spans="3:6" ht="15">
      <c r="C740" s="6"/>
      <c r="F740" s="6"/>
    </row>
    <row r="741" spans="3:6" ht="15">
      <c r="C741" s="6"/>
      <c r="F741" s="6"/>
    </row>
    <row r="742" spans="3:6" ht="15">
      <c r="C742" s="6"/>
      <c r="F742" s="6"/>
    </row>
    <row r="743" spans="3:6" ht="15">
      <c r="C743" s="6"/>
      <c r="F743" s="6"/>
    </row>
    <row r="744" spans="3:6" ht="15">
      <c r="C744" s="6"/>
      <c r="F744" s="6"/>
    </row>
    <row r="745" spans="3:6" ht="15">
      <c r="C745" s="6"/>
      <c r="F745" s="6"/>
    </row>
    <row r="746" spans="3:6" ht="15">
      <c r="C746" s="6"/>
      <c r="F746" s="6"/>
    </row>
    <row r="747" spans="3:6" ht="15">
      <c r="C747" s="6"/>
      <c r="F747" s="6"/>
    </row>
    <row r="748" spans="3:6" ht="15">
      <c r="C748" s="6"/>
      <c r="F748" s="6"/>
    </row>
    <row r="749" spans="3:6" ht="15">
      <c r="C749" s="6"/>
      <c r="F749" s="6"/>
    </row>
    <row r="750" spans="3:6" ht="15">
      <c r="C750" s="6"/>
      <c r="F750" s="6"/>
    </row>
    <row r="751" spans="3:6" ht="15">
      <c r="C751" s="6"/>
      <c r="F751" s="6"/>
    </row>
    <row r="752" spans="3:6" ht="15">
      <c r="C752" s="6"/>
      <c r="F752" s="6"/>
    </row>
    <row r="753" spans="3:6" ht="15">
      <c r="C753" s="6"/>
      <c r="F753" s="6"/>
    </row>
    <row r="754" spans="3:6" ht="15">
      <c r="C754" s="6"/>
      <c r="F754" s="6"/>
    </row>
    <row r="755" spans="3:6" ht="15">
      <c r="C755" s="6"/>
      <c r="F755" s="6"/>
    </row>
    <row r="756" spans="3:6" ht="15">
      <c r="C756" s="6"/>
      <c r="F756" s="6"/>
    </row>
    <row r="757" spans="3:6" ht="15">
      <c r="C757" s="6"/>
      <c r="F757" s="6"/>
    </row>
    <row r="758" spans="3:6" ht="15">
      <c r="C758" s="6"/>
      <c r="F758" s="6"/>
    </row>
    <row r="759" spans="3:6" ht="15">
      <c r="C759" s="6"/>
      <c r="F759" s="6"/>
    </row>
    <row r="760" spans="3:6" ht="15">
      <c r="C760" s="6"/>
      <c r="F760" s="6"/>
    </row>
    <row r="761" spans="3:6" ht="15">
      <c r="C761" s="6"/>
      <c r="F761" s="6"/>
    </row>
    <row r="762" spans="3:6" ht="15">
      <c r="C762" s="6"/>
      <c r="F762" s="6"/>
    </row>
    <row r="763" spans="3:6" ht="15">
      <c r="C763" s="6"/>
      <c r="F763" s="6"/>
    </row>
    <row r="764" spans="3:6" ht="15">
      <c r="C764" s="6"/>
      <c r="F764" s="6"/>
    </row>
    <row r="765" spans="3:6" ht="15">
      <c r="C765" s="6"/>
      <c r="F765" s="6"/>
    </row>
    <row r="766" spans="3:6" ht="15">
      <c r="C766" s="6"/>
      <c r="F766" s="6"/>
    </row>
    <row r="767" spans="3:6" ht="15">
      <c r="C767" s="6"/>
      <c r="F767" s="6"/>
    </row>
    <row r="768" spans="3:6" ht="15">
      <c r="C768" s="6"/>
      <c r="F768" s="6"/>
    </row>
    <row r="769" spans="3:6" ht="15">
      <c r="C769" s="6"/>
      <c r="F769" s="6"/>
    </row>
    <row r="770" spans="3:6" ht="15">
      <c r="C770" s="6"/>
      <c r="F770" s="6"/>
    </row>
    <row r="771" spans="3:6" ht="15">
      <c r="C771" s="6"/>
      <c r="F771" s="6"/>
    </row>
    <row r="772" spans="3:6" ht="15">
      <c r="C772" s="6"/>
      <c r="F772" s="6"/>
    </row>
    <row r="773" spans="3:6" ht="15">
      <c r="C773" s="6"/>
      <c r="F773" s="6"/>
    </row>
    <row r="774" spans="3:6" ht="15">
      <c r="C774" s="6"/>
      <c r="F774" s="6"/>
    </row>
    <row r="775" spans="3:6" ht="15">
      <c r="C775" s="6"/>
      <c r="F775" s="6"/>
    </row>
    <row r="776" spans="3:6" ht="15">
      <c r="C776" s="6"/>
      <c r="F776" s="6"/>
    </row>
    <row r="777" spans="3:6" ht="15">
      <c r="C777" s="6"/>
      <c r="F777" s="6"/>
    </row>
    <row r="778" spans="3:6" ht="15">
      <c r="C778" s="6"/>
      <c r="F778" s="6"/>
    </row>
    <row r="779" spans="3:6" ht="15">
      <c r="C779" s="6"/>
      <c r="F779" s="6"/>
    </row>
    <row r="780" spans="3:6" ht="15">
      <c r="C780" s="6"/>
      <c r="F780" s="6"/>
    </row>
    <row r="781" spans="3:6" ht="15">
      <c r="C781" s="6"/>
      <c r="F781" s="6"/>
    </row>
    <row r="782" spans="3:6" ht="15">
      <c r="C782" s="6"/>
      <c r="F782" s="6"/>
    </row>
    <row r="783" spans="3:6" ht="15">
      <c r="C783" s="6"/>
      <c r="F783" s="6"/>
    </row>
    <row r="784" spans="3:6" ht="15">
      <c r="C784" s="6"/>
      <c r="F784" s="6"/>
    </row>
    <row r="785" spans="3:6" ht="15">
      <c r="C785" s="6"/>
      <c r="F785" s="6"/>
    </row>
    <row r="786" spans="3:6" ht="15">
      <c r="C786" s="6"/>
      <c r="F786" s="6"/>
    </row>
    <row r="787" spans="3:6" ht="15">
      <c r="C787" s="6"/>
      <c r="F787" s="6"/>
    </row>
    <row r="788" spans="3:6" ht="15">
      <c r="C788" s="6"/>
      <c r="F788" s="6"/>
    </row>
    <row r="789" spans="3:6" ht="15">
      <c r="C789" s="6"/>
      <c r="F789" s="6"/>
    </row>
    <row r="790" spans="3:6" ht="15">
      <c r="C790" s="6"/>
      <c r="F790" s="6"/>
    </row>
    <row r="791" spans="3:6" ht="15">
      <c r="C791" s="6"/>
      <c r="F791" s="6"/>
    </row>
    <row r="792" spans="3:6" ht="15">
      <c r="C792" s="6"/>
      <c r="F792" s="6"/>
    </row>
    <row r="793" spans="3:6" ht="15">
      <c r="C793" s="6"/>
      <c r="F793" s="6"/>
    </row>
    <row r="794" spans="3:6" ht="15">
      <c r="C794" s="6"/>
      <c r="F794" s="6"/>
    </row>
    <row r="795" spans="3:6" ht="15">
      <c r="C795" s="6"/>
      <c r="F795" s="6"/>
    </row>
    <row r="796" spans="3:6" ht="15">
      <c r="C796" s="6"/>
      <c r="F796" s="6"/>
    </row>
    <row r="797" spans="3:6" ht="15">
      <c r="C797" s="6"/>
      <c r="F797" s="6"/>
    </row>
    <row r="798" spans="3:6" ht="15">
      <c r="C798" s="6"/>
      <c r="F798" s="6"/>
    </row>
    <row r="799" spans="3:6" ht="15">
      <c r="C799" s="6"/>
      <c r="F799" s="6"/>
    </row>
    <row r="800" spans="3:6" ht="15">
      <c r="C800" s="6"/>
      <c r="F800" s="6"/>
    </row>
    <row r="801" spans="3:6" ht="15">
      <c r="C801" s="6"/>
      <c r="F801" s="6"/>
    </row>
    <row r="802" spans="3:6" ht="15">
      <c r="C802" s="6"/>
      <c r="F802" s="6"/>
    </row>
    <row r="803" spans="3:6" ht="15">
      <c r="C803" s="6"/>
      <c r="F803" s="6"/>
    </row>
    <row r="804" spans="3:6" ht="15">
      <c r="C804" s="6"/>
      <c r="F804" s="6"/>
    </row>
    <row r="805" spans="3:6" ht="15">
      <c r="C805" s="6"/>
      <c r="F805" s="6"/>
    </row>
    <row r="806" spans="3:6" ht="15">
      <c r="C806" s="6"/>
      <c r="F806" s="6"/>
    </row>
    <row r="807" spans="3:6" ht="15">
      <c r="C807" s="6"/>
      <c r="F807" s="6"/>
    </row>
    <row r="808" spans="3:6" ht="15">
      <c r="C808" s="6"/>
      <c r="F808" s="6"/>
    </row>
    <row r="809" spans="3:6" ht="15">
      <c r="C809" s="6"/>
      <c r="F809" s="6"/>
    </row>
    <row r="810" spans="3:6" ht="15">
      <c r="C810" s="6"/>
      <c r="F810" s="6"/>
    </row>
    <row r="811" spans="3:6" ht="15">
      <c r="C811" s="6"/>
      <c r="F811" s="6"/>
    </row>
    <row r="812" spans="3:6" ht="15">
      <c r="C812" s="6"/>
      <c r="F812" s="6"/>
    </row>
    <row r="813" spans="3:6" ht="15">
      <c r="C813" s="6"/>
      <c r="F813" s="6"/>
    </row>
    <row r="814" spans="3:6" ht="15">
      <c r="C814" s="6"/>
      <c r="F814" s="6"/>
    </row>
    <row r="815" spans="3:6" ht="15">
      <c r="C815" s="6"/>
      <c r="F815" s="6"/>
    </row>
    <row r="816" spans="3:6" ht="15">
      <c r="C816" s="6"/>
      <c r="F816" s="6"/>
    </row>
    <row r="817" spans="3:6" ht="15">
      <c r="C817" s="6"/>
      <c r="F817" s="6"/>
    </row>
    <row r="818" spans="3:6" ht="15">
      <c r="C818" s="6"/>
      <c r="F818" s="6"/>
    </row>
    <row r="819" spans="3:6" ht="15">
      <c r="C819" s="6"/>
      <c r="F819" s="6"/>
    </row>
    <row r="820" spans="3:6" ht="15">
      <c r="C820" s="6"/>
      <c r="F820" s="6"/>
    </row>
    <row r="821" spans="3:6" ht="15">
      <c r="C821" s="6"/>
      <c r="F821" s="6"/>
    </row>
    <row r="822" spans="3:6" ht="15">
      <c r="C822" s="6"/>
      <c r="F822" s="6"/>
    </row>
    <row r="823" spans="3:6" ht="15">
      <c r="C823" s="6"/>
      <c r="F823" s="6"/>
    </row>
    <row r="824" spans="3:6" ht="15">
      <c r="C824" s="6"/>
      <c r="F824" s="6"/>
    </row>
    <row r="825" spans="3:6" ht="15">
      <c r="C825" s="6"/>
      <c r="F825" s="6"/>
    </row>
    <row r="826" spans="3:6" ht="15">
      <c r="C826" s="6"/>
      <c r="F826" s="6"/>
    </row>
    <row r="827" spans="3:6" ht="15">
      <c r="C827" s="6"/>
      <c r="F827" s="6"/>
    </row>
    <row r="828" spans="3:6" ht="15">
      <c r="C828" s="6"/>
      <c r="F828" s="6"/>
    </row>
    <row r="829" spans="3:6" ht="15">
      <c r="C829" s="6"/>
      <c r="F829" s="6"/>
    </row>
    <row r="830" spans="3:6" ht="15">
      <c r="C830" s="6"/>
      <c r="F830" s="6"/>
    </row>
    <row r="831" spans="3:6" ht="15">
      <c r="C831" s="6"/>
      <c r="F831" s="6"/>
    </row>
    <row r="832" spans="3:6" ht="15">
      <c r="C832" s="6"/>
      <c r="F832" s="6"/>
    </row>
    <row r="833" spans="3:6" ht="15">
      <c r="C833" s="6"/>
      <c r="F833" s="6"/>
    </row>
    <row r="834" spans="3:6" ht="15">
      <c r="C834" s="6"/>
      <c r="F834" s="6"/>
    </row>
    <row r="835" spans="3:6" ht="15">
      <c r="C835" s="6"/>
      <c r="F835" s="6"/>
    </row>
    <row r="836" spans="3:6" ht="15">
      <c r="C836" s="6"/>
      <c r="F836" s="6"/>
    </row>
    <row r="837" spans="3:6" ht="15">
      <c r="C837" s="6"/>
      <c r="F837" s="6"/>
    </row>
    <row r="838" spans="3:6" ht="15">
      <c r="C838" s="6"/>
      <c r="F838" s="6"/>
    </row>
    <row r="839" spans="3:6" ht="15">
      <c r="C839" s="6"/>
      <c r="F839" s="6"/>
    </row>
    <row r="840" spans="3:6" ht="15">
      <c r="C840" s="6"/>
      <c r="F840" s="6"/>
    </row>
    <row r="841" spans="3:6" ht="15">
      <c r="C841" s="6"/>
      <c r="F841" s="6"/>
    </row>
    <row r="842" spans="3:6" ht="15">
      <c r="C842" s="6"/>
      <c r="F842" s="6"/>
    </row>
    <row r="843" spans="3:6" ht="15">
      <c r="C843" s="6"/>
      <c r="F843" s="6"/>
    </row>
    <row r="844" spans="3:6" ht="15">
      <c r="C844" s="6"/>
      <c r="F844" s="6"/>
    </row>
    <row r="845" spans="3:6" ht="15">
      <c r="C845" s="6"/>
      <c r="F845" s="6"/>
    </row>
    <row r="846" spans="3:6" ht="15">
      <c r="C846" s="6"/>
      <c r="F846" s="6"/>
    </row>
    <row r="847" spans="3:6" ht="15">
      <c r="C847" s="6"/>
      <c r="F847" s="6"/>
    </row>
    <row r="848" spans="3:6" ht="15">
      <c r="C848" s="6"/>
      <c r="F848" s="6"/>
    </row>
    <row r="849" spans="3:6" ht="15">
      <c r="C849" s="6"/>
      <c r="F849" s="6"/>
    </row>
    <row r="850" spans="3:6" ht="15">
      <c r="C850" s="6"/>
      <c r="F850" s="6"/>
    </row>
    <row r="851" spans="3:6" ht="15">
      <c r="C851" s="6"/>
      <c r="F851" s="6"/>
    </row>
    <row r="852" spans="3:6" ht="15">
      <c r="C852" s="6"/>
      <c r="F852" s="6"/>
    </row>
    <row r="853" spans="3:6" ht="15">
      <c r="C853" s="6"/>
      <c r="F853" s="6"/>
    </row>
    <row r="854" spans="3:6" ht="15">
      <c r="C854" s="6"/>
      <c r="F854" s="6"/>
    </row>
    <row r="855" spans="3:6" ht="15">
      <c r="C855" s="6"/>
      <c r="F855" s="6"/>
    </row>
    <row r="856" spans="3:6" ht="15">
      <c r="C856" s="6"/>
      <c r="F856" s="6"/>
    </row>
    <row r="857" spans="3:6" ht="15">
      <c r="C857" s="6"/>
      <c r="F857" s="6"/>
    </row>
    <row r="858" spans="3:6" ht="15">
      <c r="C858" s="6"/>
      <c r="F858" s="6"/>
    </row>
    <row r="859" spans="3:6" ht="15">
      <c r="C859" s="6"/>
      <c r="F859" s="6"/>
    </row>
    <row r="860" spans="3:6" ht="15">
      <c r="C860" s="6"/>
      <c r="F860" s="6"/>
    </row>
    <row r="861" spans="3:6" ht="15">
      <c r="C861" s="6"/>
      <c r="F861" s="6"/>
    </row>
    <row r="862" spans="3:6" ht="15">
      <c r="C862" s="6"/>
      <c r="F862" s="6"/>
    </row>
    <row r="863" spans="3:6" ht="15">
      <c r="C863" s="6"/>
      <c r="F863" s="6"/>
    </row>
    <row r="864" spans="3:6" ht="15">
      <c r="C864" s="6"/>
      <c r="F864" s="6"/>
    </row>
    <row r="865" spans="3:6" ht="15">
      <c r="C865" s="6"/>
      <c r="F865" s="6"/>
    </row>
    <row r="866" spans="3:6" ht="15">
      <c r="C866" s="6"/>
      <c r="F866" s="6"/>
    </row>
    <row r="867" spans="3:6" ht="15">
      <c r="C867" s="6"/>
      <c r="F867" s="6"/>
    </row>
    <row r="868" spans="3:6" ht="15">
      <c r="C868" s="6"/>
      <c r="F868" s="6"/>
    </row>
    <row r="869" spans="3:6" ht="15">
      <c r="C869" s="6"/>
      <c r="F869" s="6"/>
    </row>
    <row r="870" spans="3:6" ht="15">
      <c r="C870" s="6"/>
      <c r="F870" s="6"/>
    </row>
    <row r="871" spans="3:6" ht="15">
      <c r="C871" s="6"/>
      <c r="F871" s="6"/>
    </row>
    <row r="872" spans="3:6" ht="15">
      <c r="C872" s="6"/>
      <c r="F872" s="6"/>
    </row>
    <row r="873" spans="3:6" ht="15">
      <c r="C873" s="6"/>
      <c r="F873" s="6"/>
    </row>
    <row r="874" spans="3:6" ht="15">
      <c r="C874" s="6"/>
      <c r="F874" s="6"/>
    </row>
    <row r="875" spans="3:6" ht="15">
      <c r="C875" s="6"/>
      <c r="F875" s="6"/>
    </row>
    <row r="876" spans="3:6" ht="15">
      <c r="C876" s="6"/>
      <c r="F876" s="6"/>
    </row>
    <row r="877" spans="3:6" ht="15">
      <c r="C877" s="6"/>
      <c r="F877" s="6"/>
    </row>
    <row r="878" spans="3:6" ht="15">
      <c r="C878" s="6"/>
      <c r="F878" s="6"/>
    </row>
    <row r="879" spans="3:6" ht="15">
      <c r="C879" s="6"/>
      <c r="F879" s="6"/>
    </row>
    <row r="880" spans="3:6" ht="15">
      <c r="C880" s="6"/>
      <c r="F880" s="6"/>
    </row>
    <row r="881" spans="3:6" ht="15">
      <c r="C881" s="6"/>
      <c r="F881" s="6"/>
    </row>
    <row r="882" spans="3:6" ht="15">
      <c r="C882" s="6"/>
      <c r="F882" s="6"/>
    </row>
    <row r="883" spans="3:6" ht="15">
      <c r="C883" s="6"/>
      <c r="F883" s="6"/>
    </row>
    <row r="884" spans="3:6" ht="15">
      <c r="C884" s="6"/>
      <c r="F884" s="6"/>
    </row>
    <row r="885" spans="3:6" ht="15">
      <c r="C885" s="6"/>
      <c r="F885" s="6"/>
    </row>
    <row r="886" spans="3:6" ht="15">
      <c r="C886" s="6"/>
      <c r="F886" s="6"/>
    </row>
    <row r="887" spans="3:6" ht="15">
      <c r="C887" s="6"/>
      <c r="F887" s="6"/>
    </row>
    <row r="888" spans="3:6" ht="15">
      <c r="C888" s="6"/>
      <c r="F888" s="6"/>
    </row>
    <row r="889" spans="3:6" ht="15">
      <c r="C889" s="6"/>
      <c r="F889" s="6"/>
    </row>
    <row r="890" spans="3:6" ht="15">
      <c r="C890" s="6"/>
      <c r="F890" s="6"/>
    </row>
    <row r="891" spans="3:6" ht="15">
      <c r="C891" s="6"/>
      <c r="F891" s="6"/>
    </row>
    <row r="892" spans="3:6" ht="15">
      <c r="C892" s="6"/>
      <c r="F892" s="6"/>
    </row>
    <row r="893" spans="3:6" ht="15">
      <c r="C893" s="6"/>
      <c r="F893" s="6"/>
    </row>
    <row r="894" spans="3:6" ht="15">
      <c r="C894" s="6"/>
      <c r="F894" s="6"/>
    </row>
    <row r="895" spans="3:6" ht="15">
      <c r="C895" s="6"/>
      <c r="F895" s="6"/>
    </row>
    <row r="896" spans="3:6" ht="15">
      <c r="C896" s="6"/>
      <c r="F896" s="6"/>
    </row>
    <row r="897" spans="3:6" ht="15">
      <c r="C897" s="6"/>
      <c r="F897" s="6"/>
    </row>
    <row r="898" spans="3:6" ht="15">
      <c r="C898" s="6"/>
      <c r="F898" s="6"/>
    </row>
    <row r="899" spans="3:6" ht="15">
      <c r="C899" s="6"/>
      <c r="F899" s="6"/>
    </row>
    <row r="900" spans="3:6" ht="15">
      <c r="C900" s="6"/>
      <c r="F900" s="6"/>
    </row>
    <row r="901" spans="3:6" ht="15">
      <c r="C901" s="6"/>
      <c r="F901" s="6"/>
    </row>
    <row r="902" spans="3:6" ht="15">
      <c r="C902" s="6"/>
      <c r="F902" s="6"/>
    </row>
    <row r="903" spans="3:6" ht="15">
      <c r="C903" s="6"/>
      <c r="F903" s="6"/>
    </row>
    <row r="904" spans="3:6" ht="15">
      <c r="C904" s="6"/>
      <c r="F904" s="6"/>
    </row>
    <row r="905" spans="3:6" ht="15">
      <c r="C905" s="6"/>
      <c r="F905" s="6"/>
    </row>
    <row r="906" spans="3:6" ht="15">
      <c r="C906" s="6"/>
      <c r="F906" s="6"/>
    </row>
    <row r="907" spans="3:6" ht="15">
      <c r="C907" s="6"/>
      <c r="F907" s="6"/>
    </row>
    <row r="908" spans="3:6" ht="15">
      <c r="C908" s="6"/>
      <c r="F908" s="6"/>
    </row>
    <row r="909" spans="3:6" ht="15">
      <c r="C909" s="6"/>
      <c r="F909" s="6"/>
    </row>
    <row r="910" spans="3:6" ht="15">
      <c r="C910" s="6"/>
      <c r="F910" s="6"/>
    </row>
    <row r="911" spans="3:6" ht="15">
      <c r="C911" s="6"/>
      <c r="F911" s="6"/>
    </row>
    <row r="912" spans="3:6" ht="15">
      <c r="C912" s="6"/>
      <c r="F912" s="6"/>
    </row>
    <row r="913" spans="3:6" ht="15">
      <c r="C913" s="6"/>
      <c r="F913" s="6"/>
    </row>
    <row r="914" spans="3:6" ht="15">
      <c r="C914" s="6"/>
      <c r="F914" s="6"/>
    </row>
    <row r="915" spans="3:6" ht="15">
      <c r="C915" s="6"/>
      <c r="F915" s="6"/>
    </row>
    <row r="916" spans="3:6" ht="15">
      <c r="C916" s="6"/>
      <c r="F916" s="6"/>
    </row>
    <row r="917" spans="3:6" ht="15">
      <c r="C917" s="6"/>
      <c r="F917" s="6"/>
    </row>
    <row r="918" spans="3:6" ht="15">
      <c r="C918" s="6"/>
      <c r="F918" s="6"/>
    </row>
    <row r="919" spans="3:6" ht="15">
      <c r="C919" s="6"/>
      <c r="F919" s="6"/>
    </row>
    <row r="920" spans="3:6" ht="15">
      <c r="C920" s="6"/>
      <c r="F920" s="6"/>
    </row>
    <row r="921" spans="3:6" ht="15">
      <c r="C921" s="6"/>
      <c r="F921" s="6"/>
    </row>
    <row r="922" spans="3:6" ht="15">
      <c r="C922" s="6"/>
      <c r="F922" s="6"/>
    </row>
    <row r="923" spans="3:6" ht="15">
      <c r="C923" s="6"/>
      <c r="F923" s="6"/>
    </row>
    <row r="924" spans="3:6" ht="15">
      <c r="C924" s="6"/>
      <c r="F924" s="6"/>
    </row>
    <row r="925" spans="3:6" ht="15">
      <c r="C925" s="6"/>
      <c r="F925" s="6"/>
    </row>
    <row r="926" spans="3:6" ht="15">
      <c r="C926" s="6"/>
      <c r="F926" s="6"/>
    </row>
    <row r="927" spans="3:6" ht="15">
      <c r="C927" s="6"/>
      <c r="F927" s="6"/>
    </row>
    <row r="928" spans="3:6" ht="15">
      <c r="C928" s="6"/>
      <c r="F928" s="6"/>
    </row>
    <row r="929" spans="3:6" ht="15">
      <c r="C929" s="6"/>
      <c r="F929" s="6"/>
    </row>
    <row r="930" spans="3:6" ht="15">
      <c r="C930" s="6"/>
      <c r="F930" s="6"/>
    </row>
    <row r="931" spans="3:6" ht="15">
      <c r="C931" s="6"/>
      <c r="F931" s="6"/>
    </row>
    <row r="932" spans="3:6" ht="15">
      <c r="C932" s="6"/>
      <c r="F932" s="6"/>
    </row>
    <row r="933" spans="3:6" ht="15">
      <c r="C933" s="6"/>
      <c r="F933" s="6"/>
    </row>
    <row r="934" spans="3:6" ht="15">
      <c r="C934" s="6"/>
      <c r="F934" s="6"/>
    </row>
    <row r="935" spans="3:6" ht="15">
      <c r="C935" s="6"/>
      <c r="F935" s="6"/>
    </row>
    <row r="936" spans="3:6" ht="15">
      <c r="C936" s="6"/>
      <c r="F936" s="6"/>
    </row>
    <row r="937" spans="3:6" ht="15">
      <c r="C937" s="6"/>
      <c r="F937" s="6"/>
    </row>
    <row r="938" spans="3:6" ht="15">
      <c r="C938" s="6"/>
      <c r="F938" s="6"/>
    </row>
    <row r="939" spans="3:6" ht="15">
      <c r="C939" s="6"/>
      <c r="F939" s="6"/>
    </row>
    <row r="940" spans="3:6" ht="15">
      <c r="C940" s="6"/>
      <c r="F940" s="6"/>
    </row>
    <row r="941" spans="3:6" ht="15">
      <c r="C941" s="6"/>
      <c r="F941" s="6"/>
    </row>
    <row r="942" spans="3:6" ht="15">
      <c r="C942" s="6"/>
      <c r="F942" s="6"/>
    </row>
    <row r="943" spans="3:6" ht="15">
      <c r="C943" s="6"/>
      <c r="F943" s="6"/>
    </row>
    <row r="944" spans="3:6" ht="15">
      <c r="C944" s="6"/>
      <c r="F944" s="6"/>
    </row>
    <row r="945" spans="3:6" ht="15">
      <c r="C945" s="6"/>
      <c r="F945" s="6"/>
    </row>
    <row r="946" spans="3:6" ht="15">
      <c r="C946" s="6"/>
      <c r="F946" s="6"/>
    </row>
  </sheetData>
  <sheetProtection/>
  <mergeCells count="25">
    <mergeCell ref="A1:F1"/>
    <mergeCell ref="A2:F2"/>
    <mergeCell ref="B24:B28"/>
    <mergeCell ref="B47:B51"/>
    <mergeCell ref="A30:A51"/>
    <mergeCell ref="B8:B11"/>
    <mergeCell ref="B12:B14"/>
    <mergeCell ref="B19:B20"/>
    <mergeCell ref="B15:B18"/>
    <mergeCell ref="E47:E51"/>
    <mergeCell ref="A55:F55"/>
    <mergeCell ref="E8:E11"/>
    <mergeCell ref="E12:E14"/>
    <mergeCell ref="E15:E18"/>
    <mergeCell ref="E19:E20"/>
    <mergeCell ref="E24:E28"/>
    <mergeCell ref="E31:E34"/>
    <mergeCell ref="E35:E37"/>
    <mergeCell ref="E38:E41"/>
    <mergeCell ref="E42:E43"/>
    <mergeCell ref="B31:B34"/>
    <mergeCell ref="A7:A28"/>
    <mergeCell ref="B35:B37"/>
    <mergeCell ref="B38:B41"/>
    <mergeCell ref="B42:B43"/>
  </mergeCells>
  <printOptions/>
  <pageMargins left="1.1023622047244095" right="0.7086614173228347" top="0.7480314960629921" bottom="0.7480314960629921" header="0.31496062992125984" footer="0.31496062992125984"/>
  <pageSetup firstPageNumber="18" useFirstPageNumber="1" fitToHeight="0" fitToWidth="0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view="pageBreakPreview" zoomScale="60" zoomScaleNormal="85" zoomScalePageLayoutView="0" workbookViewId="0" topLeftCell="A1">
      <selection activeCell="B43" sqref="B43"/>
    </sheetView>
  </sheetViews>
  <sheetFormatPr defaultColWidth="9.140625" defaultRowHeight="15"/>
  <cols>
    <col min="1" max="1" width="13.421875" style="21" customWidth="1"/>
    <col min="2" max="2" width="41.57421875" style="21" customWidth="1"/>
    <col min="3" max="4" width="45.421875" style="21" customWidth="1"/>
    <col min="5" max="5" width="36.140625" style="21" customWidth="1"/>
    <col min="6" max="6" width="34.00390625" style="21" customWidth="1"/>
    <col min="7" max="16384" width="9.140625" style="21" customWidth="1"/>
  </cols>
  <sheetData>
    <row r="1" spans="1:6" ht="15">
      <c r="A1" s="87" t="s">
        <v>151</v>
      </c>
      <c r="B1" s="87"/>
      <c r="C1" s="87"/>
      <c r="D1" s="87"/>
      <c r="E1" s="87"/>
      <c r="F1" s="87"/>
    </row>
    <row r="2" spans="1:6" ht="15">
      <c r="A2" s="88" t="s">
        <v>147</v>
      </c>
      <c r="B2" s="88"/>
      <c r="C2" s="88"/>
      <c r="D2" s="88"/>
      <c r="E2" s="88"/>
      <c r="F2" s="88"/>
    </row>
    <row r="3" spans="1:6" ht="42.75">
      <c r="A3" s="59" t="s">
        <v>0</v>
      </c>
      <c r="B3" s="59" t="s">
        <v>160</v>
      </c>
      <c r="C3" s="59" t="s">
        <v>161</v>
      </c>
      <c r="D3" s="30" t="s">
        <v>152</v>
      </c>
      <c r="E3" s="30" t="s">
        <v>153</v>
      </c>
      <c r="F3" s="30" t="s">
        <v>154</v>
      </c>
    </row>
    <row r="4" spans="1:6" ht="15">
      <c r="A4" s="12" t="s">
        <v>135</v>
      </c>
      <c r="B4" s="61" t="s">
        <v>5</v>
      </c>
      <c r="C4" s="62"/>
      <c r="D4" s="58" t="s">
        <v>155</v>
      </c>
      <c r="E4" s="58" t="s">
        <v>155</v>
      </c>
      <c r="F4" s="44" t="s">
        <v>155</v>
      </c>
    </row>
    <row r="5" spans="1:6" ht="15">
      <c r="A5" s="57" t="s">
        <v>158</v>
      </c>
      <c r="B5" s="61" t="s">
        <v>162</v>
      </c>
      <c r="C5" s="62"/>
      <c r="D5" s="63"/>
      <c r="E5" s="22"/>
      <c r="F5" s="44">
        <f>D5</f>
        <v>0</v>
      </c>
    </row>
    <row r="6" spans="1:6" ht="15">
      <c r="A6" s="27" t="s">
        <v>110</v>
      </c>
      <c r="B6" s="60" t="s">
        <v>163</v>
      </c>
      <c r="C6" s="26"/>
      <c r="D6" s="40"/>
      <c r="E6" s="22"/>
      <c r="F6" s="44">
        <f>D6</f>
        <v>0</v>
      </c>
    </row>
    <row r="7" spans="1:6" ht="15">
      <c r="A7" s="27" t="s">
        <v>111</v>
      </c>
      <c r="B7" s="60" t="s">
        <v>164</v>
      </c>
      <c r="C7" s="26"/>
      <c r="D7" s="40"/>
      <c r="E7" s="22"/>
      <c r="F7" s="44">
        <f>D7</f>
        <v>0</v>
      </c>
    </row>
    <row r="8" ht="15">
      <c r="B8" s="78" t="s">
        <v>170</v>
      </c>
    </row>
    <row r="9" ht="15" customHeight="1"/>
    <row r="10" spans="1:16" ht="15">
      <c r="A10" s="79" t="s">
        <v>159</v>
      </c>
      <c r="B10" s="79"/>
      <c r="C10" s="79"/>
      <c r="D10" s="79"/>
      <c r="E10" s="79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</row>
  </sheetData>
  <sheetProtection/>
  <mergeCells count="3">
    <mergeCell ref="A1:F1"/>
    <mergeCell ref="A2:F2"/>
    <mergeCell ref="A10:F10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60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0" sqref="B10"/>
    </sheetView>
  </sheetViews>
  <sheetFormatPr defaultColWidth="9.140625" defaultRowHeight="15"/>
  <cols>
    <col min="1" max="1" width="14.57421875" style="21" customWidth="1"/>
    <col min="2" max="2" width="38.57421875" style="21" customWidth="1"/>
    <col min="3" max="4" width="44.140625" style="21" customWidth="1"/>
    <col min="5" max="5" width="34.421875" style="21" customWidth="1"/>
    <col min="6" max="6" width="32.7109375" style="21" customWidth="1"/>
    <col min="7" max="16384" width="9.140625" style="21" customWidth="1"/>
  </cols>
  <sheetData>
    <row r="1" spans="1:6" ht="15">
      <c r="A1" s="87" t="s">
        <v>151</v>
      </c>
      <c r="B1" s="87"/>
      <c r="C1" s="87"/>
      <c r="D1" s="87"/>
      <c r="E1" s="87"/>
      <c r="F1" s="87"/>
    </row>
    <row r="2" spans="1:6" ht="15">
      <c r="A2" s="88" t="s">
        <v>147</v>
      </c>
      <c r="B2" s="88"/>
      <c r="C2" s="88"/>
      <c r="D2" s="88"/>
      <c r="E2" s="88"/>
      <c r="F2" s="88"/>
    </row>
    <row r="3" spans="1:6" ht="42.75">
      <c r="A3" s="59" t="s">
        <v>0</v>
      </c>
      <c r="B3" s="59" t="s">
        <v>160</v>
      </c>
      <c r="C3" s="59" t="s">
        <v>161</v>
      </c>
      <c r="D3" s="30" t="s">
        <v>152</v>
      </c>
      <c r="E3" s="30" t="s">
        <v>153</v>
      </c>
      <c r="F3" s="30" t="s">
        <v>154</v>
      </c>
    </row>
    <row r="4" spans="1:6" ht="28.5">
      <c r="A4" s="9" t="s">
        <v>112</v>
      </c>
      <c r="B4" s="60" t="s">
        <v>92</v>
      </c>
      <c r="C4" s="26"/>
      <c r="D4" s="25"/>
      <c r="E4" s="9" t="s">
        <v>155</v>
      </c>
      <c r="F4" s="20" t="s">
        <v>155</v>
      </c>
    </row>
    <row r="5" spans="1:6" ht="15">
      <c r="A5" s="24" t="s">
        <v>113</v>
      </c>
      <c r="B5" s="60" t="s">
        <v>162</v>
      </c>
      <c r="C5" s="26"/>
      <c r="D5" s="40"/>
      <c r="E5" s="22"/>
      <c r="F5" s="64">
        <f>D5</f>
        <v>0</v>
      </c>
    </row>
    <row r="6" spans="1:6" ht="15">
      <c r="A6" s="24" t="s">
        <v>114</v>
      </c>
      <c r="B6" s="60" t="s">
        <v>163</v>
      </c>
      <c r="C6" s="26"/>
      <c r="D6" s="40"/>
      <c r="E6" s="22"/>
      <c r="F6" s="64">
        <f>D6</f>
        <v>0</v>
      </c>
    </row>
    <row r="7" spans="1:6" ht="15">
      <c r="A7" s="24" t="s">
        <v>115</v>
      </c>
      <c r="B7" s="60" t="s">
        <v>164</v>
      </c>
      <c r="C7" s="26"/>
      <c r="D7" s="40"/>
      <c r="E7" s="22"/>
      <c r="F7" s="64">
        <f>D7</f>
        <v>0</v>
      </c>
    </row>
    <row r="8" spans="1:6" ht="15">
      <c r="A8" s="24" t="s">
        <v>116</v>
      </c>
      <c r="B8" s="60" t="s">
        <v>165</v>
      </c>
      <c r="C8" s="26"/>
      <c r="D8" s="40"/>
      <c r="E8" s="22"/>
      <c r="F8" s="64">
        <f>D8</f>
        <v>0</v>
      </c>
    </row>
    <row r="9" spans="1:6" ht="15">
      <c r="A9" s="24" t="s">
        <v>117</v>
      </c>
      <c r="B9" s="60" t="s">
        <v>166</v>
      </c>
      <c r="C9" s="26"/>
      <c r="D9" s="40"/>
      <c r="E9" s="22"/>
      <c r="F9" s="64">
        <f>D9</f>
        <v>0</v>
      </c>
    </row>
    <row r="10" ht="15">
      <c r="B10" s="78" t="s">
        <v>170</v>
      </c>
    </row>
    <row r="12" spans="1:16" ht="15">
      <c r="A12" s="79" t="s">
        <v>159</v>
      </c>
      <c r="B12" s="79"/>
      <c r="C12" s="79"/>
      <c r="D12" s="79"/>
      <c r="E12" s="79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</row>
  </sheetData>
  <sheetProtection/>
  <mergeCells count="3">
    <mergeCell ref="A1:F1"/>
    <mergeCell ref="A2:F2"/>
    <mergeCell ref="A12:F1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9"/>
  <sheetViews>
    <sheetView view="pageBreakPreview" zoomScale="60" zoomScaleNormal="85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7" sqref="B57"/>
    </sheetView>
  </sheetViews>
  <sheetFormatPr defaultColWidth="9.140625" defaultRowHeight="15"/>
  <cols>
    <col min="1" max="1" width="11.8515625" style="18" customWidth="1"/>
    <col min="2" max="2" width="26.28125" style="18" customWidth="1"/>
    <col min="3" max="3" width="58.8515625" style="18" customWidth="1"/>
    <col min="4" max="4" width="43.28125" style="66" customWidth="1"/>
    <col min="5" max="5" width="36.140625" style="69" customWidth="1"/>
    <col min="6" max="6" width="37.28125" style="69" customWidth="1"/>
    <col min="7" max="16384" width="9.140625" style="18" customWidth="1"/>
  </cols>
  <sheetData>
    <row r="2" spans="1:6" s="21" customFormat="1" ht="15">
      <c r="A2" s="87" t="s">
        <v>151</v>
      </c>
      <c r="B2" s="87"/>
      <c r="C2" s="87"/>
      <c r="D2" s="87"/>
      <c r="E2" s="87"/>
      <c r="F2" s="87"/>
    </row>
    <row r="3" spans="1:6" s="21" customFormat="1" ht="15">
      <c r="A3" s="88" t="s">
        <v>148</v>
      </c>
      <c r="B3" s="88"/>
      <c r="C3" s="88"/>
      <c r="D3" s="88"/>
      <c r="E3" s="88"/>
      <c r="F3" s="88"/>
    </row>
    <row r="4" spans="1:6" s="21" customFormat="1" ht="42.75">
      <c r="A4" s="59" t="s">
        <v>0</v>
      </c>
      <c r="B4" s="59" t="s">
        <v>160</v>
      </c>
      <c r="C4" s="59" t="s">
        <v>161</v>
      </c>
      <c r="D4" s="45" t="s">
        <v>152</v>
      </c>
      <c r="E4" s="45" t="s">
        <v>153</v>
      </c>
      <c r="F4" s="45" t="s">
        <v>154</v>
      </c>
    </row>
    <row r="5" spans="1:6" s="21" customFormat="1" ht="15">
      <c r="A5" s="12" t="s">
        <v>143</v>
      </c>
      <c r="B5" s="60" t="s">
        <v>94</v>
      </c>
      <c r="C5" s="26"/>
      <c r="D5" s="46" t="s">
        <v>155</v>
      </c>
      <c r="E5" s="46" t="s">
        <v>155</v>
      </c>
      <c r="F5" s="70" t="s">
        <v>155</v>
      </c>
    </row>
    <row r="6" spans="1:6" s="21" customFormat="1" ht="15">
      <c r="A6" s="12" t="s">
        <v>144</v>
      </c>
      <c r="B6" s="60" t="s">
        <v>93</v>
      </c>
      <c r="C6" s="26"/>
      <c r="D6" s="46" t="s">
        <v>155</v>
      </c>
      <c r="E6" s="46" t="s">
        <v>155</v>
      </c>
      <c r="F6" s="70" t="s">
        <v>155</v>
      </c>
    </row>
    <row r="7" spans="1:6" s="21" customFormat="1" ht="28.5">
      <c r="A7" s="99" t="s">
        <v>136</v>
      </c>
      <c r="B7" s="60" t="s">
        <v>167</v>
      </c>
      <c r="C7" s="26"/>
      <c r="D7" s="51"/>
      <c r="E7" s="64"/>
      <c r="F7" s="44">
        <f>(2*D7+SUM(E8:E30))/2</f>
        <v>0</v>
      </c>
    </row>
    <row r="8" spans="1:6" s="21" customFormat="1" ht="15">
      <c r="A8" s="99"/>
      <c r="B8" s="100" t="s">
        <v>10</v>
      </c>
      <c r="C8" s="38" t="s">
        <v>11</v>
      </c>
      <c r="D8" s="53"/>
      <c r="E8" s="92">
        <f>MAX(D8:D12)</f>
        <v>0</v>
      </c>
      <c r="F8" s="64"/>
    </row>
    <row r="9" spans="1:6" s="21" customFormat="1" ht="15">
      <c r="A9" s="99"/>
      <c r="B9" s="100"/>
      <c r="C9" s="38" t="s">
        <v>12</v>
      </c>
      <c r="D9" s="53"/>
      <c r="E9" s="92"/>
      <c r="F9" s="64"/>
    </row>
    <row r="10" spans="1:6" s="21" customFormat="1" ht="15">
      <c r="A10" s="99"/>
      <c r="B10" s="100"/>
      <c r="C10" s="38" t="s">
        <v>13</v>
      </c>
      <c r="D10" s="53"/>
      <c r="E10" s="92"/>
      <c r="F10" s="64"/>
    </row>
    <row r="11" spans="1:6" s="21" customFormat="1" ht="15">
      <c r="A11" s="99"/>
      <c r="B11" s="100"/>
      <c r="C11" s="38" t="s">
        <v>14</v>
      </c>
      <c r="D11" s="53"/>
      <c r="E11" s="92"/>
      <c r="F11" s="64"/>
    </row>
    <row r="12" spans="1:6" s="21" customFormat="1" ht="15">
      <c r="A12" s="99"/>
      <c r="B12" s="100"/>
      <c r="C12" s="38" t="s">
        <v>15</v>
      </c>
      <c r="D12" s="53"/>
      <c r="E12" s="92"/>
      <c r="F12" s="64"/>
    </row>
    <row r="13" spans="1:6" s="21" customFormat="1" ht="15">
      <c r="A13" s="99"/>
      <c r="B13" s="100" t="s">
        <v>16</v>
      </c>
      <c r="C13" s="38" t="s">
        <v>17</v>
      </c>
      <c r="D13" s="53"/>
      <c r="E13" s="92">
        <f>MAX(D13:D16)</f>
        <v>0</v>
      </c>
      <c r="F13" s="64"/>
    </row>
    <row r="14" spans="1:6" s="21" customFormat="1" ht="15">
      <c r="A14" s="99"/>
      <c r="B14" s="100"/>
      <c r="C14" s="38" t="s">
        <v>18</v>
      </c>
      <c r="D14" s="53"/>
      <c r="E14" s="92"/>
      <c r="F14" s="64"/>
    </row>
    <row r="15" spans="1:6" s="21" customFormat="1" ht="15">
      <c r="A15" s="99"/>
      <c r="B15" s="100"/>
      <c r="C15" s="38" t="s">
        <v>19</v>
      </c>
      <c r="D15" s="53"/>
      <c r="E15" s="92"/>
      <c r="F15" s="64"/>
    </row>
    <row r="16" spans="1:6" s="21" customFormat="1" ht="15">
      <c r="A16" s="99"/>
      <c r="B16" s="100"/>
      <c r="C16" s="38" t="s">
        <v>20</v>
      </c>
      <c r="D16" s="53"/>
      <c r="E16" s="92"/>
      <c r="F16" s="64"/>
    </row>
    <row r="17" spans="1:6" s="21" customFormat="1" ht="15">
      <c r="A17" s="99"/>
      <c r="B17" s="93" t="s">
        <v>21</v>
      </c>
      <c r="C17" s="38" t="s">
        <v>22</v>
      </c>
      <c r="D17" s="53"/>
      <c r="E17" s="96">
        <f>MAX(D17:D20)</f>
        <v>0</v>
      </c>
      <c r="F17" s="64"/>
    </row>
    <row r="18" spans="1:6" s="21" customFormat="1" ht="15">
      <c r="A18" s="99"/>
      <c r="B18" s="94"/>
      <c r="C18" s="38" t="s">
        <v>23</v>
      </c>
      <c r="D18" s="53"/>
      <c r="E18" s="97"/>
      <c r="F18" s="64"/>
    </row>
    <row r="19" spans="1:6" s="21" customFormat="1" ht="15">
      <c r="A19" s="99"/>
      <c r="B19" s="94"/>
      <c r="C19" s="38" t="s">
        <v>24</v>
      </c>
      <c r="D19" s="53"/>
      <c r="E19" s="97"/>
      <c r="F19" s="64"/>
    </row>
    <row r="20" spans="1:6" s="21" customFormat="1" ht="15">
      <c r="A20" s="99"/>
      <c r="B20" s="95"/>
      <c r="C20" s="38" t="s">
        <v>25</v>
      </c>
      <c r="D20" s="53"/>
      <c r="E20" s="98"/>
      <c r="F20" s="64"/>
    </row>
    <row r="21" spans="1:6" s="21" customFormat="1" ht="15">
      <c r="A21" s="99"/>
      <c r="B21" s="100" t="s">
        <v>26</v>
      </c>
      <c r="C21" s="38" t="s">
        <v>27</v>
      </c>
      <c r="D21" s="53"/>
      <c r="E21" s="92">
        <f>MAX(D21:D24)</f>
        <v>0</v>
      </c>
      <c r="F21" s="64"/>
    </row>
    <row r="22" spans="1:6" s="21" customFormat="1" ht="15">
      <c r="A22" s="99"/>
      <c r="B22" s="100"/>
      <c r="C22" s="38" t="s">
        <v>28</v>
      </c>
      <c r="D22" s="53"/>
      <c r="E22" s="92"/>
      <c r="F22" s="64"/>
    </row>
    <row r="23" spans="1:6" s="21" customFormat="1" ht="15">
      <c r="A23" s="99"/>
      <c r="B23" s="100"/>
      <c r="C23" s="38" t="s">
        <v>29</v>
      </c>
      <c r="D23" s="53"/>
      <c r="E23" s="92"/>
      <c r="F23" s="64"/>
    </row>
    <row r="24" spans="1:6" s="21" customFormat="1" ht="15">
      <c r="A24" s="99"/>
      <c r="B24" s="100"/>
      <c r="C24" s="38" t="s">
        <v>30</v>
      </c>
      <c r="D24" s="53"/>
      <c r="E24" s="92"/>
      <c r="F24" s="64"/>
    </row>
    <row r="25" spans="1:6" s="21" customFormat="1" ht="15">
      <c r="A25" s="99"/>
      <c r="B25" s="100" t="s">
        <v>31</v>
      </c>
      <c r="C25" s="38" t="s">
        <v>32</v>
      </c>
      <c r="D25" s="53"/>
      <c r="E25" s="92">
        <f>MAX(D25:D27)</f>
        <v>0</v>
      </c>
      <c r="F25" s="64"/>
    </row>
    <row r="26" spans="1:6" s="21" customFormat="1" ht="15">
      <c r="A26" s="99"/>
      <c r="B26" s="100"/>
      <c r="C26" s="38" t="s">
        <v>33</v>
      </c>
      <c r="D26" s="53"/>
      <c r="E26" s="92"/>
      <c r="F26" s="64"/>
    </row>
    <row r="27" spans="1:6" s="21" customFormat="1" ht="15">
      <c r="A27" s="99"/>
      <c r="B27" s="100"/>
      <c r="C27" s="38" t="s">
        <v>34</v>
      </c>
      <c r="D27" s="53"/>
      <c r="E27" s="92"/>
      <c r="F27" s="64"/>
    </row>
    <row r="28" spans="1:6" s="21" customFormat="1" ht="15">
      <c r="A28" s="99"/>
      <c r="B28" s="100" t="s">
        <v>39</v>
      </c>
      <c r="C28" s="38" t="s">
        <v>36</v>
      </c>
      <c r="D28" s="53"/>
      <c r="E28" s="92">
        <f>MAX(D28:D30)</f>
        <v>0</v>
      </c>
      <c r="F28" s="64"/>
    </row>
    <row r="29" spans="1:6" s="21" customFormat="1" ht="15">
      <c r="A29" s="99"/>
      <c r="B29" s="100"/>
      <c r="C29" s="38" t="s">
        <v>37</v>
      </c>
      <c r="D29" s="53"/>
      <c r="E29" s="92"/>
      <c r="F29" s="64"/>
    </row>
    <row r="30" spans="1:6" s="21" customFormat="1" ht="15">
      <c r="A30" s="99"/>
      <c r="B30" s="100"/>
      <c r="C30" s="38" t="s">
        <v>38</v>
      </c>
      <c r="D30" s="53"/>
      <c r="E30" s="92"/>
      <c r="F30" s="64"/>
    </row>
    <row r="31" spans="1:6" s="21" customFormat="1" ht="28.5">
      <c r="A31" s="99" t="s">
        <v>137</v>
      </c>
      <c r="B31" s="60" t="s">
        <v>168</v>
      </c>
      <c r="C31" s="26"/>
      <c r="D31" s="65"/>
      <c r="E31" s="64"/>
      <c r="F31" s="44">
        <f>(2*D31+SUM(E32:E54))/2</f>
        <v>0</v>
      </c>
    </row>
    <row r="32" spans="1:6" s="21" customFormat="1" ht="15">
      <c r="A32" s="99"/>
      <c r="B32" s="100" t="s">
        <v>10</v>
      </c>
      <c r="C32" s="38" t="s">
        <v>11</v>
      </c>
      <c r="D32" s="53"/>
      <c r="E32" s="92">
        <f>MAX(D32:D36)</f>
        <v>0</v>
      </c>
      <c r="F32" s="64"/>
    </row>
    <row r="33" spans="1:6" s="21" customFormat="1" ht="15">
      <c r="A33" s="99"/>
      <c r="B33" s="100"/>
      <c r="C33" s="38" t="s">
        <v>12</v>
      </c>
      <c r="D33" s="53"/>
      <c r="E33" s="92"/>
      <c r="F33" s="64"/>
    </row>
    <row r="34" spans="1:6" s="21" customFormat="1" ht="15">
      <c r="A34" s="99"/>
      <c r="B34" s="100"/>
      <c r="C34" s="38" t="s">
        <v>13</v>
      </c>
      <c r="D34" s="53"/>
      <c r="E34" s="92"/>
      <c r="F34" s="64"/>
    </row>
    <row r="35" spans="1:6" s="21" customFormat="1" ht="15">
      <c r="A35" s="99"/>
      <c r="B35" s="100"/>
      <c r="C35" s="38" t="s">
        <v>14</v>
      </c>
      <c r="D35" s="53"/>
      <c r="E35" s="92"/>
      <c r="F35" s="64"/>
    </row>
    <row r="36" spans="1:6" s="21" customFormat="1" ht="15">
      <c r="A36" s="99"/>
      <c r="B36" s="100"/>
      <c r="C36" s="38" t="s">
        <v>15</v>
      </c>
      <c r="D36" s="53"/>
      <c r="E36" s="92"/>
      <c r="F36" s="64"/>
    </row>
    <row r="37" spans="1:6" s="21" customFormat="1" ht="15">
      <c r="A37" s="99"/>
      <c r="B37" s="100" t="s">
        <v>16</v>
      </c>
      <c r="C37" s="38" t="s">
        <v>17</v>
      </c>
      <c r="D37" s="53"/>
      <c r="E37" s="92">
        <f>MAX(D37:D40)</f>
        <v>0</v>
      </c>
      <c r="F37" s="64"/>
    </row>
    <row r="38" spans="1:6" s="21" customFormat="1" ht="15">
      <c r="A38" s="99"/>
      <c r="B38" s="100"/>
      <c r="C38" s="38" t="s">
        <v>18</v>
      </c>
      <c r="D38" s="53"/>
      <c r="E38" s="92"/>
      <c r="F38" s="64"/>
    </row>
    <row r="39" spans="1:6" s="21" customFormat="1" ht="15">
      <c r="A39" s="99"/>
      <c r="B39" s="100"/>
      <c r="C39" s="38" t="s">
        <v>19</v>
      </c>
      <c r="D39" s="53"/>
      <c r="E39" s="92"/>
      <c r="F39" s="64"/>
    </row>
    <row r="40" spans="1:6" s="21" customFormat="1" ht="15">
      <c r="A40" s="99"/>
      <c r="B40" s="100"/>
      <c r="C40" s="38" t="s">
        <v>20</v>
      </c>
      <c r="D40" s="53"/>
      <c r="E40" s="92"/>
      <c r="F40" s="64"/>
    </row>
    <row r="41" spans="1:6" s="21" customFormat="1" ht="15">
      <c r="A41" s="99"/>
      <c r="B41" s="29" t="s">
        <v>21</v>
      </c>
      <c r="C41" s="38" t="s">
        <v>22</v>
      </c>
      <c r="D41" s="53"/>
      <c r="E41" s="68">
        <f>MAX(D41)</f>
        <v>0</v>
      </c>
      <c r="F41" s="64"/>
    </row>
    <row r="42" spans="1:6" s="21" customFormat="1" ht="15">
      <c r="A42" s="99"/>
      <c r="B42" s="29"/>
      <c r="C42" s="38" t="s">
        <v>23</v>
      </c>
      <c r="D42" s="53"/>
      <c r="E42" s="68">
        <f>MAX(D42)</f>
        <v>0</v>
      </c>
      <c r="F42" s="64"/>
    </row>
    <row r="43" spans="1:6" s="21" customFormat="1" ht="15">
      <c r="A43" s="99"/>
      <c r="B43" s="29"/>
      <c r="C43" s="38" t="s">
        <v>24</v>
      </c>
      <c r="D43" s="53"/>
      <c r="E43" s="68">
        <f>MAX(D43)</f>
        <v>0</v>
      </c>
      <c r="F43" s="64"/>
    </row>
    <row r="44" spans="1:6" s="21" customFormat="1" ht="15">
      <c r="A44" s="99"/>
      <c r="B44" s="29"/>
      <c r="C44" s="38" t="s">
        <v>25</v>
      </c>
      <c r="D44" s="53"/>
      <c r="E44" s="68">
        <f>MAX(D44)</f>
        <v>0</v>
      </c>
      <c r="F44" s="64"/>
    </row>
    <row r="45" spans="1:6" s="21" customFormat="1" ht="15">
      <c r="A45" s="99"/>
      <c r="B45" s="100" t="s">
        <v>26</v>
      </c>
      <c r="C45" s="38" t="s">
        <v>27</v>
      </c>
      <c r="D45" s="53"/>
      <c r="E45" s="92">
        <f>MAX(D45:D48)</f>
        <v>0</v>
      </c>
      <c r="F45" s="64"/>
    </row>
    <row r="46" spans="1:6" s="21" customFormat="1" ht="15">
      <c r="A46" s="99"/>
      <c r="B46" s="100"/>
      <c r="C46" s="38" t="s">
        <v>28</v>
      </c>
      <c r="D46" s="53"/>
      <c r="E46" s="92"/>
      <c r="F46" s="64"/>
    </row>
    <row r="47" spans="1:6" s="21" customFormat="1" ht="15">
      <c r="A47" s="99"/>
      <c r="B47" s="100"/>
      <c r="C47" s="38" t="s">
        <v>29</v>
      </c>
      <c r="D47" s="53"/>
      <c r="E47" s="92"/>
      <c r="F47" s="64"/>
    </row>
    <row r="48" spans="1:6" s="21" customFormat="1" ht="15">
      <c r="A48" s="99"/>
      <c r="B48" s="100"/>
      <c r="C48" s="38" t="s">
        <v>30</v>
      </c>
      <c r="D48" s="53"/>
      <c r="E48" s="92"/>
      <c r="F48" s="64"/>
    </row>
    <row r="49" spans="1:6" s="21" customFormat="1" ht="15">
      <c r="A49" s="99"/>
      <c r="B49" s="100" t="s">
        <v>31</v>
      </c>
      <c r="C49" s="38" t="s">
        <v>32</v>
      </c>
      <c r="D49" s="53"/>
      <c r="E49" s="92">
        <f>MAX(D49:D51)</f>
        <v>0</v>
      </c>
      <c r="F49" s="64"/>
    </row>
    <row r="50" spans="1:6" s="21" customFormat="1" ht="15">
      <c r="A50" s="99"/>
      <c r="B50" s="100"/>
      <c r="C50" s="38" t="s">
        <v>33</v>
      </c>
      <c r="D50" s="53"/>
      <c r="E50" s="92"/>
      <c r="F50" s="64"/>
    </row>
    <row r="51" spans="1:6" s="21" customFormat="1" ht="15">
      <c r="A51" s="99"/>
      <c r="B51" s="100"/>
      <c r="C51" s="38" t="s">
        <v>34</v>
      </c>
      <c r="D51" s="53"/>
      <c r="E51" s="92"/>
      <c r="F51" s="64"/>
    </row>
    <row r="52" spans="1:6" s="21" customFormat="1" ht="15">
      <c r="A52" s="99"/>
      <c r="B52" s="100" t="s">
        <v>35</v>
      </c>
      <c r="C52" s="38" t="s">
        <v>36</v>
      </c>
      <c r="D52" s="53"/>
      <c r="E52" s="92">
        <f>MAX(D52:D54)</f>
        <v>0</v>
      </c>
      <c r="F52" s="64"/>
    </row>
    <row r="53" spans="1:6" s="21" customFormat="1" ht="15">
      <c r="A53" s="99"/>
      <c r="B53" s="100"/>
      <c r="C53" s="38" t="s">
        <v>37</v>
      </c>
      <c r="D53" s="53"/>
      <c r="E53" s="92"/>
      <c r="F53" s="64"/>
    </row>
    <row r="54" spans="1:6" s="21" customFormat="1" ht="15">
      <c r="A54" s="99"/>
      <c r="B54" s="100"/>
      <c r="C54" s="38" t="s">
        <v>38</v>
      </c>
      <c r="D54" s="53"/>
      <c r="E54" s="92"/>
      <c r="F54" s="64"/>
    </row>
    <row r="55" spans="1:6" s="21" customFormat="1" ht="15">
      <c r="A55" s="13" t="s">
        <v>145</v>
      </c>
      <c r="B55" s="60" t="s">
        <v>40</v>
      </c>
      <c r="C55" s="26"/>
      <c r="D55" s="46" t="s">
        <v>155</v>
      </c>
      <c r="E55" s="67" t="s">
        <v>155</v>
      </c>
      <c r="F55" s="67" t="s">
        <v>155</v>
      </c>
    </row>
    <row r="56" spans="1:6" s="21" customFormat="1" ht="28.5">
      <c r="A56" s="24" t="s">
        <v>138</v>
      </c>
      <c r="B56" s="60" t="s">
        <v>169</v>
      </c>
      <c r="C56" s="26"/>
      <c r="D56" s="65"/>
      <c r="E56" s="64"/>
      <c r="F56" s="44">
        <f>(2*D56+SUM(E57:E79))/2</f>
        <v>0</v>
      </c>
    </row>
    <row r="57" ht="15">
      <c r="B57" s="78" t="s">
        <v>170</v>
      </c>
    </row>
    <row r="59" spans="1:16" s="21" customFormat="1" ht="15">
      <c r="A59" s="79" t="s">
        <v>159</v>
      </c>
      <c r="B59" s="79"/>
      <c r="C59" s="79"/>
      <c r="D59" s="79"/>
      <c r="E59" s="79"/>
      <c r="F59" s="79"/>
      <c r="G59" s="16"/>
      <c r="H59" s="16"/>
      <c r="I59" s="16"/>
      <c r="J59" s="16"/>
      <c r="K59" s="16"/>
      <c r="L59" s="16"/>
      <c r="M59" s="16"/>
      <c r="N59" s="16"/>
      <c r="O59" s="16"/>
      <c r="P59" s="16"/>
    </row>
  </sheetData>
  <sheetProtection/>
  <mergeCells count="27">
    <mergeCell ref="A2:F2"/>
    <mergeCell ref="A3:F3"/>
    <mergeCell ref="A7:A30"/>
    <mergeCell ref="B32:B36"/>
    <mergeCell ref="B37:B40"/>
    <mergeCell ref="A31:A54"/>
    <mergeCell ref="B8:B12"/>
    <mergeCell ref="B13:B16"/>
    <mergeCell ref="B25:B27"/>
    <mergeCell ref="B28:B30"/>
    <mergeCell ref="B45:B48"/>
    <mergeCell ref="B49:B51"/>
    <mergeCell ref="B52:B54"/>
    <mergeCell ref="B21:B24"/>
    <mergeCell ref="E8:E12"/>
    <mergeCell ref="E13:E16"/>
    <mergeCell ref="E21:E24"/>
    <mergeCell ref="E25:E27"/>
    <mergeCell ref="E28:E30"/>
    <mergeCell ref="B17:B20"/>
    <mergeCell ref="E17:E20"/>
    <mergeCell ref="A59:F59"/>
    <mergeCell ref="E32:E36"/>
    <mergeCell ref="E37:E40"/>
    <mergeCell ref="E45:E48"/>
    <mergeCell ref="E49:E51"/>
    <mergeCell ref="E52:E5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5"/>
  <sheetViews>
    <sheetView view="pageBreakPreview" zoomScale="60" zoomScaleNormal="85" zoomScalePageLayoutView="0" workbookViewId="0" topLeftCell="A1">
      <selection activeCell="D77" sqref="D77"/>
    </sheetView>
  </sheetViews>
  <sheetFormatPr defaultColWidth="9.140625" defaultRowHeight="15"/>
  <cols>
    <col min="1" max="1" width="11.140625" style="19" customWidth="1"/>
    <col min="2" max="2" width="22.140625" style="18" customWidth="1"/>
    <col min="3" max="3" width="70.00390625" style="18" customWidth="1"/>
    <col min="4" max="4" width="46.140625" style="69" customWidth="1"/>
    <col min="5" max="5" width="43.140625" style="69" customWidth="1"/>
    <col min="6" max="6" width="40.7109375" style="69" customWidth="1"/>
    <col min="7" max="16384" width="9.140625" style="18" customWidth="1"/>
  </cols>
  <sheetData>
    <row r="1" spans="1:6" ht="15">
      <c r="A1" s="87" t="s">
        <v>151</v>
      </c>
      <c r="B1" s="87"/>
      <c r="C1" s="87"/>
      <c r="D1" s="87"/>
      <c r="E1" s="87"/>
      <c r="F1" s="87"/>
    </row>
    <row r="2" spans="1:6" ht="15">
      <c r="A2" s="88" t="s">
        <v>147</v>
      </c>
      <c r="B2" s="88"/>
      <c r="C2" s="88"/>
      <c r="D2" s="88"/>
      <c r="E2" s="88"/>
      <c r="F2" s="88"/>
    </row>
    <row r="3" spans="1:6" ht="28.5">
      <c r="A3" s="59" t="s">
        <v>0</v>
      </c>
      <c r="B3" s="109" t="s">
        <v>160</v>
      </c>
      <c r="C3" s="110"/>
      <c r="D3" s="45" t="s">
        <v>152</v>
      </c>
      <c r="E3" s="45" t="s">
        <v>153</v>
      </c>
      <c r="F3" s="45" t="s">
        <v>154</v>
      </c>
    </row>
    <row r="4" spans="1:6" ht="15">
      <c r="A4" s="17" t="s">
        <v>139</v>
      </c>
      <c r="B4" s="107" t="s">
        <v>146</v>
      </c>
      <c r="C4" s="108"/>
      <c r="D4" s="70" t="s">
        <v>155</v>
      </c>
      <c r="E4" s="70" t="s">
        <v>155</v>
      </c>
      <c r="F4" s="70" t="s">
        <v>155</v>
      </c>
    </row>
    <row r="5" spans="1:6" ht="15">
      <c r="A5" s="17" t="s">
        <v>140</v>
      </c>
      <c r="B5" s="107" t="s">
        <v>52</v>
      </c>
      <c r="C5" s="108"/>
      <c r="D5" s="70" t="s">
        <v>155</v>
      </c>
      <c r="E5" s="70" t="s">
        <v>155</v>
      </c>
      <c r="F5" s="70" t="s">
        <v>155</v>
      </c>
    </row>
    <row r="6" spans="1:6" ht="45">
      <c r="A6" s="2" t="s">
        <v>118</v>
      </c>
      <c r="B6" s="29" t="s">
        <v>46</v>
      </c>
      <c r="C6" s="71" t="s">
        <v>95</v>
      </c>
      <c r="D6" s="75"/>
      <c r="E6" s="68"/>
      <c r="F6" s="68">
        <f>D6</f>
        <v>0</v>
      </c>
    </row>
    <row r="7" spans="1:6" ht="30">
      <c r="A7" s="106" t="s">
        <v>119</v>
      </c>
      <c r="B7" s="84" t="s">
        <v>44</v>
      </c>
      <c r="C7" s="34" t="s">
        <v>61</v>
      </c>
      <c r="D7" s="76"/>
      <c r="E7" s="68"/>
      <c r="F7" s="68">
        <f aca="true" t="shared" si="0" ref="F7:F70">D7</f>
        <v>0</v>
      </c>
    </row>
    <row r="8" spans="1:6" ht="15">
      <c r="A8" s="106" t="s">
        <v>100</v>
      </c>
      <c r="B8" s="84"/>
      <c r="C8" s="34" t="s">
        <v>62</v>
      </c>
      <c r="D8" s="76"/>
      <c r="E8" s="68"/>
      <c r="F8" s="68">
        <f t="shared" si="0"/>
        <v>0</v>
      </c>
    </row>
    <row r="9" spans="1:6" ht="15">
      <c r="A9" s="101" t="s">
        <v>120</v>
      </c>
      <c r="B9" s="89" t="s">
        <v>45</v>
      </c>
      <c r="C9" s="34" t="s">
        <v>71</v>
      </c>
      <c r="D9" s="75"/>
      <c r="E9" s="68"/>
      <c r="F9" s="68">
        <f t="shared" si="0"/>
        <v>0</v>
      </c>
    </row>
    <row r="10" spans="1:6" ht="15">
      <c r="A10" s="102" t="s">
        <v>100</v>
      </c>
      <c r="B10" s="90"/>
      <c r="C10" s="34" t="s">
        <v>72</v>
      </c>
      <c r="D10" s="75"/>
      <c r="E10" s="68"/>
      <c r="F10" s="68">
        <f t="shared" si="0"/>
        <v>0</v>
      </c>
    </row>
    <row r="11" spans="1:6" ht="15">
      <c r="A11" s="102" t="s">
        <v>100</v>
      </c>
      <c r="B11" s="90"/>
      <c r="C11" s="34" t="s">
        <v>73</v>
      </c>
      <c r="D11" s="75"/>
      <c r="E11" s="68"/>
      <c r="F11" s="68">
        <f t="shared" si="0"/>
        <v>0</v>
      </c>
    </row>
    <row r="12" spans="1:6" ht="15">
      <c r="A12" s="102" t="s">
        <v>100</v>
      </c>
      <c r="B12" s="90"/>
      <c r="C12" s="34" t="s">
        <v>74</v>
      </c>
      <c r="D12" s="75"/>
      <c r="E12" s="68"/>
      <c r="F12" s="68">
        <f t="shared" si="0"/>
        <v>0</v>
      </c>
    </row>
    <row r="13" spans="1:6" ht="15">
      <c r="A13" s="102" t="s">
        <v>100</v>
      </c>
      <c r="B13" s="90"/>
      <c r="C13" s="34" t="s">
        <v>75</v>
      </c>
      <c r="D13" s="75"/>
      <c r="E13" s="68"/>
      <c r="F13" s="68">
        <f t="shared" si="0"/>
        <v>0</v>
      </c>
    </row>
    <row r="14" spans="1:6" ht="15">
      <c r="A14" s="102" t="s">
        <v>100</v>
      </c>
      <c r="B14" s="90"/>
      <c r="C14" s="34" t="s">
        <v>76</v>
      </c>
      <c r="D14" s="75"/>
      <c r="E14" s="68"/>
      <c r="F14" s="68">
        <f t="shared" si="0"/>
        <v>0</v>
      </c>
    </row>
    <row r="15" spans="1:6" ht="15">
      <c r="A15" s="102" t="s">
        <v>100</v>
      </c>
      <c r="B15" s="90"/>
      <c r="C15" s="34" t="s">
        <v>77</v>
      </c>
      <c r="D15" s="75"/>
      <c r="E15" s="68"/>
      <c r="F15" s="68">
        <f t="shared" si="0"/>
        <v>0</v>
      </c>
    </row>
    <row r="16" spans="1:6" ht="15">
      <c r="A16" s="102" t="s">
        <v>100</v>
      </c>
      <c r="B16" s="90"/>
      <c r="C16" s="34" t="s">
        <v>84</v>
      </c>
      <c r="D16" s="75"/>
      <c r="E16" s="68"/>
      <c r="F16" s="68">
        <f t="shared" si="0"/>
        <v>0</v>
      </c>
    </row>
    <row r="17" spans="1:6" ht="15">
      <c r="A17" s="102" t="s">
        <v>100</v>
      </c>
      <c r="B17" s="90"/>
      <c r="C17" s="34" t="s">
        <v>85</v>
      </c>
      <c r="D17" s="75"/>
      <c r="E17" s="68"/>
      <c r="F17" s="68">
        <f t="shared" si="0"/>
        <v>0</v>
      </c>
    </row>
    <row r="18" spans="1:6" ht="15">
      <c r="A18" s="103" t="s">
        <v>100</v>
      </c>
      <c r="B18" s="91"/>
      <c r="C18" s="34" t="s">
        <v>86</v>
      </c>
      <c r="D18" s="75"/>
      <c r="E18" s="68"/>
      <c r="F18" s="68">
        <f t="shared" si="0"/>
        <v>0</v>
      </c>
    </row>
    <row r="19" spans="1:6" ht="15">
      <c r="A19" s="101" t="s">
        <v>121</v>
      </c>
      <c r="B19" s="89" t="s">
        <v>4</v>
      </c>
      <c r="C19" s="34" t="s">
        <v>78</v>
      </c>
      <c r="D19" s="75"/>
      <c r="E19" s="68"/>
      <c r="F19" s="68">
        <f t="shared" si="0"/>
        <v>0</v>
      </c>
    </row>
    <row r="20" spans="1:6" ht="15">
      <c r="A20" s="102" t="s">
        <v>100</v>
      </c>
      <c r="B20" s="90"/>
      <c r="C20" s="34" t="s">
        <v>79</v>
      </c>
      <c r="D20" s="75"/>
      <c r="E20" s="68"/>
      <c r="F20" s="68">
        <f t="shared" si="0"/>
        <v>0</v>
      </c>
    </row>
    <row r="21" spans="1:6" ht="15">
      <c r="A21" s="102" t="s">
        <v>100</v>
      </c>
      <c r="B21" s="90"/>
      <c r="C21" s="34" t="s">
        <v>80</v>
      </c>
      <c r="D21" s="75"/>
      <c r="E21" s="68"/>
      <c r="F21" s="68">
        <f t="shared" si="0"/>
        <v>0</v>
      </c>
    </row>
    <row r="22" spans="1:6" ht="15">
      <c r="A22" s="102" t="s">
        <v>100</v>
      </c>
      <c r="B22" s="90"/>
      <c r="C22" s="34" t="s">
        <v>81</v>
      </c>
      <c r="D22" s="75"/>
      <c r="E22" s="68"/>
      <c r="F22" s="68">
        <f t="shared" si="0"/>
        <v>0</v>
      </c>
    </row>
    <row r="23" spans="1:6" ht="15">
      <c r="A23" s="102" t="s">
        <v>100</v>
      </c>
      <c r="B23" s="90"/>
      <c r="C23" s="34" t="s">
        <v>82</v>
      </c>
      <c r="D23" s="75"/>
      <c r="E23" s="68"/>
      <c r="F23" s="68">
        <f t="shared" si="0"/>
        <v>0</v>
      </c>
    </row>
    <row r="24" spans="1:6" ht="15">
      <c r="A24" s="103" t="s">
        <v>100</v>
      </c>
      <c r="B24" s="91"/>
      <c r="C24" s="34" t="s">
        <v>83</v>
      </c>
      <c r="D24" s="75"/>
      <c r="E24" s="68"/>
      <c r="F24" s="68">
        <f t="shared" si="0"/>
        <v>0</v>
      </c>
    </row>
    <row r="25" spans="1:6" ht="15">
      <c r="A25" s="112" t="s">
        <v>122</v>
      </c>
      <c r="B25" s="111" t="s">
        <v>1</v>
      </c>
      <c r="C25" s="72" t="s">
        <v>63</v>
      </c>
      <c r="D25" s="77"/>
      <c r="E25" s="68"/>
      <c r="F25" s="68">
        <f t="shared" si="0"/>
        <v>0</v>
      </c>
    </row>
    <row r="26" spans="1:6" ht="15">
      <c r="A26" s="104" t="s">
        <v>100</v>
      </c>
      <c r="B26" s="105"/>
      <c r="C26" s="71" t="s">
        <v>64</v>
      </c>
      <c r="D26" s="77"/>
      <c r="E26" s="68"/>
      <c r="F26" s="68">
        <f t="shared" si="0"/>
        <v>0</v>
      </c>
    </row>
    <row r="27" spans="1:6" ht="15">
      <c r="A27" s="104" t="s">
        <v>100</v>
      </c>
      <c r="B27" s="105"/>
      <c r="C27" s="71" t="s">
        <v>65</v>
      </c>
      <c r="D27" s="77"/>
      <c r="E27" s="68"/>
      <c r="F27" s="68">
        <f t="shared" si="0"/>
        <v>0</v>
      </c>
    </row>
    <row r="28" spans="1:6" ht="15">
      <c r="A28" s="104" t="s">
        <v>100</v>
      </c>
      <c r="B28" s="105"/>
      <c r="C28" s="71" t="s">
        <v>66</v>
      </c>
      <c r="D28" s="77"/>
      <c r="E28" s="68"/>
      <c r="F28" s="68">
        <f t="shared" si="0"/>
        <v>0</v>
      </c>
    </row>
    <row r="29" spans="1:6" ht="15">
      <c r="A29" s="104" t="s">
        <v>100</v>
      </c>
      <c r="B29" s="105"/>
      <c r="C29" s="71" t="s">
        <v>68</v>
      </c>
      <c r="D29" s="77"/>
      <c r="E29" s="68"/>
      <c r="F29" s="68">
        <f t="shared" si="0"/>
        <v>0</v>
      </c>
    </row>
    <row r="30" spans="1:6" ht="15">
      <c r="A30" s="104" t="s">
        <v>100</v>
      </c>
      <c r="B30" s="105"/>
      <c r="C30" s="71" t="s">
        <v>67</v>
      </c>
      <c r="D30" s="77"/>
      <c r="E30" s="68"/>
      <c r="F30" s="68">
        <f t="shared" si="0"/>
        <v>0</v>
      </c>
    </row>
    <row r="31" spans="1:6" ht="15">
      <c r="A31" s="17" t="s">
        <v>141</v>
      </c>
      <c r="B31" s="107" t="s">
        <v>53</v>
      </c>
      <c r="C31" s="108"/>
      <c r="D31" s="70" t="s">
        <v>155</v>
      </c>
      <c r="E31" s="70" t="s">
        <v>155</v>
      </c>
      <c r="F31" s="46" t="s">
        <v>155</v>
      </c>
    </row>
    <row r="32" spans="1:6" ht="45">
      <c r="A32" s="2" t="s">
        <v>123</v>
      </c>
      <c r="B32" s="29" t="s">
        <v>46</v>
      </c>
      <c r="C32" s="71" t="s">
        <v>95</v>
      </c>
      <c r="D32" s="75"/>
      <c r="E32" s="68"/>
      <c r="F32" s="68">
        <f t="shared" si="0"/>
        <v>0</v>
      </c>
    </row>
    <row r="33" spans="1:6" ht="30">
      <c r="A33" s="106" t="s">
        <v>124</v>
      </c>
      <c r="B33" s="84" t="s">
        <v>44</v>
      </c>
      <c r="C33" s="34" t="s">
        <v>61</v>
      </c>
      <c r="D33" s="76"/>
      <c r="E33" s="68"/>
      <c r="F33" s="68">
        <f t="shared" si="0"/>
        <v>0</v>
      </c>
    </row>
    <row r="34" spans="1:6" ht="15">
      <c r="A34" s="106" t="s">
        <v>101</v>
      </c>
      <c r="B34" s="84"/>
      <c r="C34" s="34" t="s">
        <v>62</v>
      </c>
      <c r="D34" s="76"/>
      <c r="E34" s="68"/>
      <c r="F34" s="68">
        <f t="shared" si="0"/>
        <v>0</v>
      </c>
    </row>
    <row r="35" spans="1:6" ht="15">
      <c r="A35" s="101" t="s">
        <v>125</v>
      </c>
      <c r="B35" s="89" t="s">
        <v>45</v>
      </c>
      <c r="C35" s="34" t="s">
        <v>71</v>
      </c>
      <c r="D35" s="75"/>
      <c r="E35" s="68"/>
      <c r="F35" s="68">
        <f t="shared" si="0"/>
        <v>0</v>
      </c>
    </row>
    <row r="36" spans="1:6" ht="15">
      <c r="A36" s="102" t="s">
        <v>101</v>
      </c>
      <c r="B36" s="90"/>
      <c r="C36" s="34" t="s">
        <v>72</v>
      </c>
      <c r="D36" s="75"/>
      <c r="E36" s="68"/>
      <c r="F36" s="68">
        <f t="shared" si="0"/>
        <v>0</v>
      </c>
    </row>
    <row r="37" spans="1:6" ht="15">
      <c r="A37" s="102" t="s">
        <v>101</v>
      </c>
      <c r="B37" s="90"/>
      <c r="C37" s="34" t="s">
        <v>73</v>
      </c>
      <c r="D37" s="75"/>
      <c r="E37" s="68"/>
      <c r="F37" s="68">
        <f t="shared" si="0"/>
        <v>0</v>
      </c>
    </row>
    <row r="38" spans="1:6" ht="15">
      <c r="A38" s="102" t="s">
        <v>101</v>
      </c>
      <c r="B38" s="90"/>
      <c r="C38" s="34" t="s">
        <v>74</v>
      </c>
      <c r="D38" s="75"/>
      <c r="E38" s="68"/>
      <c r="F38" s="68">
        <f t="shared" si="0"/>
        <v>0</v>
      </c>
    </row>
    <row r="39" spans="1:6" ht="15">
      <c r="A39" s="102" t="s">
        <v>101</v>
      </c>
      <c r="B39" s="90"/>
      <c r="C39" s="34" t="s">
        <v>75</v>
      </c>
      <c r="D39" s="75"/>
      <c r="E39" s="68"/>
      <c r="F39" s="68">
        <f t="shared" si="0"/>
        <v>0</v>
      </c>
    </row>
    <row r="40" spans="1:6" ht="15">
      <c r="A40" s="102" t="s">
        <v>101</v>
      </c>
      <c r="B40" s="90"/>
      <c r="C40" s="34" t="s">
        <v>76</v>
      </c>
      <c r="D40" s="75"/>
      <c r="E40" s="68"/>
      <c r="F40" s="68">
        <f t="shared" si="0"/>
        <v>0</v>
      </c>
    </row>
    <row r="41" spans="1:6" ht="15">
      <c r="A41" s="102" t="s">
        <v>101</v>
      </c>
      <c r="B41" s="90"/>
      <c r="C41" s="34" t="s">
        <v>77</v>
      </c>
      <c r="D41" s="75"/>
      <c r="E41" s="68"/>
      <c r="F41" s="68">
        <f t="shared" si="0"/>
        <v>0</v>
      </c>
    </row>
    <row r="42" spans="1:6" ht="15">
      <c r="A42" s="102" t="s">
        <v>101</v>
      </c>
      <c r="B42" s="90"/>
      <c r="C42" s="34" t="s">
        <v>84</v>
      </c>
      <c r="D42" s="75"/>
      <c r="E42" s="68"/>
      <c r="F42" s="68">
        <f t="shared" si="0"/>
        <v>0</v>
      </c>
    </row>
    <row r="43" spans="1:6" ht="15">
      <c r="A43" s="102" t="s">
        <v>101</v>
      </c>
      <c r="B43" s="90"/>
      <c r="C43" s="34" t="s">
        <v>85</v>
      </c>
      <c r="D43" s="75"/>
      <c r="E43" s="68"/>
      <c r="F43" s="68">
        <f t="shared" si="0"/>
        <v>0</v>
      </c>
    </row>
    <row r="44" spans="1:6" ht="15">
      <c r="A44" s="103" t="s">
        <v>101</v>
      </c>
      <c r="B44" s="91"/>
      <c r="C44" s="34" t="s">
        <v>86</v>
      </c>
      <c r="D44" s="75"/>
      <c r="E44" s="68"/>
      <c r="F44" s="68">
        <f t="shared" si="0"/>
        <v>0</v>
      </c>
    </row>
    <row r="45" spans="1:6" ht="15">
      <c r="A45" s="101" t="s">
        <v>126</v>
      </c>
      <c r="B45" s="89" t="s">
        <v>4</v>
      </c>
      <c r="C45" s="34" t="s">
        <v>78</v>
      </c>
      <c r="D45" s="75"/>
      <c r="E45" s="68"/>
      <c r="F45" s="68">
        <f t="shared" si="0"/>
        <v>0</v>
      </c>
    </row>
    <row r="46" spans="1:6" ht="15">
      <c r="A46" s="102" t="s">
        <v>101</v>
      </c>
      <c r="B46" s="90"/>
      <c r="C46" s="34" t="s">
        <v>79</v>
      </c>
      <c r="D46" s="75"/>
      <c r="E46" s="68"/>
      <c r="F46" s="68">
        <f t="shared" si="0"/>
        <v>0</v>
      </c>
    </row>
    <row r="47" spans="1:6" ht="15">
      <c r="A47" s="102" t="s">
        <v>101</v>
      </c>
      <c r="B47" s="90"/>
      <c r="C47" s="34" t="s">
        <v>80</v>
      </c>
      <c r="D47" s="75"/>
      <c r="E47" s="68"/>
      <c r="F47" s="68">
        <f t="shared" si="0"/>
        <v>0</v>
      </c>
    </row>
    <row r="48" spans="1:6" ht="15">
      <c r="A48" s="102" t="s">
        <v>101</v>
      </c>
      <c r="B48" s="90"/>
      <c r="C48" s="34" t="s">
        <v>81</v>
      </c>
      <c r="D48" s="75"/>
      <c r="E48" s="68"/>
      <c r="F48" s="68">
        <f t="shared" si="0"/>
        <v>0</v>
      </c>
    </row>
    <row r="49" spans="1:6" ht="15">
      <c r="A49" s="102" t="s">
        <v>101</v>
      </c>
      <c r="B49" s="90"/>
      <c r="C49" s="34" t="s">
        <v>82</v>
      </c>
      <c r="D49" s="75"/>
      <c r="E49" s="68"/>
      <c r="F49" s="68">
        <f t="shared" si="0"/>
        <v>0</v>
      </c>
    </row>
    <row r="50" spans="1:6" ht="15">
      <c r="A50" s="103" t="s">
        <v>101</v>
      </c>
      <c r="B50" s="91"/>
      <c r="C50" s="34" t="s">
        <v>83</v>
      </c>
      <c r="D50" s="75"/>
      <c r="E50" s="68"/>
      <c r="F50" s="68">
        <f t="shared" si="0"/>
        <v>0</v>
      </c>
    </row>
    <row r="51" spans="1:6" ht="15">
      <c r="A51" s="104" t="s">
        <v>127</v>
      </c>
      <c r="B51" s="105" t="s">
        <v>1</v>
      </c>
      <c r="C51" s="71" t="s">
        <v>63</v>
      </c>
      <c r="D51" s="77"/>
      <c r="E51" s="68"/>
      <c r="F51" s="68">
        <f t="shared" si="0"/>
        <v>0</v>
      </c>
    </row>
    <row r="52" spans="1:6" ht="15">
      <c r="A52" s="104" t="s">
        <v>101</v>
      </c>
      <c r="B52" s="105"/>
      <c r="C52" s="71" t="s">
        <v>64</v>
      </c>
      <c r="D52" s="77"/>
      <c r="E52" s="68"/>
      <c r="F52" s="68">
        <f t="shared" si="0"/>
        <v>0</v>
      </c>
    </row>
    <row r="53" spans="1:6" ht="15">
      <c r="A53" s="104" t="s">
        <v>101</v>
      </c>
      <c r="B53" s="105"/>
      <c r="C53" s="71" t="s">
        <v>65</v>
      </c>
      <c r="D53" s="77"/>
      <c r="E53" s="68"/>
      <c r="F53" s="68">
        <f t="shared" si="0"/>
        <v>0</v>
      </c>
    </row>
    <row r="54" spans="1:6" ht="15">
      <c r="A54" s="104" t="s">
        <v>101</v>
      </c>
      <c r="B54" s="105"/>
      <c r="C54" s="71" t="s">
        <v>66</v>
      </c>
      <c r="D54" s="77"/>
      <c r="E54" s="68"/>
      <c r="F54" s="68">
        <f t="shared" si="0"/>
        <v>0</v>
      </c>
    </row>
    <row r="55" spans="1:6" ht="15">
      <c r="A55" s="104" t="s">
        <v>101</v>
      </c>
      <c r="B55" s="105"/>
      <c r="C55" s="71" t="s">
        <v>68</v>
      </c>
      <c r="D55" s="77"/>
      <c r="E55" s="68"/>
      <c r="F55" s="68">
        <f t="shared" si="0"/>
        <v>0</v>
      </c>
    </row>
    <row r="56" spans="1:6" ht="15">
      <c r="A56" s="104" t="s">
        <v>101</v>
      </c>
      <c r="B56" s="105"/>
      <c r="C56" s="71" t="s">
        <v>67</v>
      </c>
      <c r="D56" s="77"/>
      <c r="E56" s="68"/>
      <c r="F56" s="68">
        <f t="shared" si="0"/>
        <v>0</v>
      </c>
    </row>
    <row r="57" spans="1:6" ht="15">
      <c r="A57" s="17" t="s">
        <v>142</v>
      </c>
      <c r="B57" s="107" t="s">
        <v>60</v>
      </c>
      <c r="C57" s="108"/>
      <c r="D57" s="70" t="s">
        <v>155</v>
      </c>
      <c r="E57" s="70" t="s">
        <v>155</v>
      </c>
      <c r="F57" s="46" t="s">
        <v>155</v>
      </c>
    </row>
    <row r="58" spans="1:6" ht="45">
      <c r="A58" s="14" t="s">
        <v>128</v>
      </c>
      <c r="B58" s="73" t="s">
        <v>46</v>
      </c>
      <c r="C58" s="71" t="s">
        <v>95</v>
      </c>
      <c r="D58" s="75"/>
      <c r="E58" s="74"/>
      <c r="F58" s="68">
        <f t="shared" si="0"/>
        <v>0</v>
      </c>
    </row>
    <row r="59" spans="1:6" ht="30">
      <c r="A59" s="106" t="s">
        <v>129</v>
      </c>
      <c r="B59" s="84" t="s">
        <v>44</v>
      </c>
      <c r="C59" s="34" t="s">
        <v>61</v>
      </c>
      <c r="D59" s="76"/>
      <c r="E59" s="68"/>
      <c r="F59" s="68">
        <f t="shared" si="0"/>
        <v>0</v>
      </c>
    </row>
    <row r="60" spans="1:6" ht="15">
      <c r="A60" s="106" t="s">
        <v>99</v>
      </c>
      <c r="B60" s="84"/>
      <c r="C60" s="34" t="s">
        <v>62</v>
      </c>
      <c r="D60" s="76"/>
      <c r="E60" s="68"/>
      <c r="F60" s="68">
        <f t="shared" si="0"/>
        <v>0</v>
      </c>
    </row>
    <row r="61" spans="1:6" ht="15">
      <c r="A61" s="101" t="s">
        <v>130</v>
      </c>
      <c r="B61" s="89" t="s">
        <v>45</v>
      </c>
      <c r="C61" s="34" t="s">
        <v>71</v>
      </c>
      <c r="D61" s="75"/>
      <c r="E61" s="68"/>
      <c r="F61" s="68">
        <f t="shared" si="0"/>
        <v>0</v>
      </c>
    </row>
    <row r="62" spans="1:6" ht="15">
      <c r="A62" s="102" t="s">
        <v>99</v>
      </c>
      <c r="B62" s="90"/>
      <c r="C62" s="34" t="s">
        <v>72</v>
      </c>
      <c r="D62" s="75"/>
      <c r="E62" s="68"/>
      <c r="F62" s="68">
        <f t="shared" si="0"/>
        <v>0</v>
      </c>
    </row>
    <row r="63" spans="1:6" ht="15">
      <c r="A63" s="102" t="s">
        <v>99</v>
      </c>
      <c r="B63" s="90"/>
      <c r="C63" s="34" t="s">
        <v>73</v>
      </c>
      <c r="D63" s="75"/>
      <c r="E63" s="68"/>
      <c r="F63" s="68">
        <f t="shared" si="0"/>
        <v>0</v>
      </c>
    </row>
    <row r="64" spans="1:6" ht="15">
      <c r="A64" s="102" t="s">
        <v>99</v>
      </c>
      <c r="B64" s="90"/>
      <c r="C64" s="34" t="s">
        <v>74</v>
      </c>
      <c r="D64" s="75"/>
      <c r="E64" s="68"/>
      <c r="F64" s="68">
        <f t="shared" si="0"/>
        <v>0</v>
      </c>
    </row>
    <row r="65" spans="1:6" ht="15">
      <c r="A65" s="102" t="s">
        <v>99</v>
      </c>
      <c r="B65" s="90"/>
      <c r="C65" s="34" t="s">
        <v>75</v>
      </c>
      <c r="D65" s="75"/>
      <c r="E65" s="68"/>
      <c r="F65" s="68">
        <f t="shared" si="0"/>
        <v>0</v>
      </c>
    </row>
    <row r="66" spans="1:6" ht="15">
      <c r="A66" s="102" t="s">
        <v>99</v>
      </c>
      <c r="B66" s="90"/>
      <c r="C66" s="34" t="s">
        <v>76</v>
      </c>
      <c r="D66" s="75"/>
      <c r="E66" s="68"/>
      <c r="F66" s="68">
        <f t="shared" si="0"/>
        <v>0</v>
      </c>
    </row>
    <row r="67" spans="1:6" ht="15">
      <c r="A67" s="102" t="s">
        <v>99</v>
      </c>
      <c r="B67" s="90"/>
      <c r="C67" s="34" t="s">
        <v>77</v>
      </c>
      <c r="D67" s="75"/>
      <c r="E67" s="68"/>
      <c r="F67" s="68">
        <f t="shared" si="0"/>
        <v>0</v>
      </c>
    </row>
    <row r="68" spans="1:6" ht="15">
      <c r="A68" s="102" t="s">
        <v>99</v>
      </c>
      <c r="B68" s="90"/>
      <c r="C68" s="34" t="s">
        <v>89</v>
      </c>
      <c r="D68" s="75"/>
      <c r="E68" s="68"/>
      <c r="F68" s="68">
        <f t="shared" si="0"/>
        <v>0</v>
      </c>
    </row>
    <row r="69" spans="1:6" ht="15">
      <c r="A69" s="102" t="s">
        <v>99</v>
      </c>
      <c r="B69" s="90"/>
      <c r="C69" s="34" t="s">
        <v>88</v>
      </c>
      <c r="D69" s="75"/>
      <c r="E69" s="68"/>
      <c r="F69" s="68">
        <f t="shared" si="0"/>
        <v>0</v>
      </c>
    </row>
    <row r="70" spans="1:6" ht="15">
      <c r="A70" s="103" t="s">
        <v>99</v>
      </c>
      <c r="B70" s="91"/>
      <c r="C70" s="34" t="s">
        <v>87</v>
      </c>
      <c r="D70" s="75"/>
      <c r="E70" s="68"/>
      <c r="F70" s="68">
        <f t="shared" si="0"/>
        <v>0</v>
      </c>
    </row>
    <row r="71" spans="1:6" ht="15">
      <c r="A71" s="101" t="s">
        <v>131</v>
      </c>
      <c r="B71" s="89" t="s">
        <v>4</v>
      </c>
      <c r="C71" s="34" t="s">
        <v>78</v>
      </c>
      <c r="D71" s="75"/>
      <c r="E71" s="68"/>
      <c r="F71" s="68">
        <f aca="true" t="shared" si="1" ref="F71:F82">D71</f>
        <v>0</v>
      </c>
    </row>
    <row r="72" spans="1:6" ht="15">
      <c r="A72" s="102" t="s">
        <v>99</v>
      </c>
      <c r="B72" s="90"/>
      <c r="C72" s="34" t="s">
        <v>79</v>
      </c>
      <c r="D72" s="75"/>
      <c r="E72" s="68"/>
      <c r="F72" s="68">
        <f t="shared" si="1"/>
        <v>0</v>
      </c>
    </row>
    <row r="73" spans="1:6" ht="15">
      <c r="A73" s="102" t="s">
        <v>99</v>
      </c>
      <c r="B73" s="90"/>
      <c r="C73" s="34" t="s">
        <v>80</v>
      </c>
      <c r="D73" s="75"/>
      <c r="E73" s="68"/>
      <c r="F73" s="68">
        <f t="shared" si="1"/>
        <v>0</v>
      </c>
    </row>
    <row r="74" spans="1:6" ht="15">
      <c r="A74" s="102" t="s">
        <v>99</v>
      </c>
      <c r="B74" s="90"/>
      <c r="C74" s="34" t="s">
        <v>81</v>
      </c>
      <c r="D74" s="75"/>
      <c r="E74" s="68"/>
      <c r="F74" s="68">
        <f t="shared" si="1"/>
        <v>0</v>
      </c>
    </row>
    <row r="75" spans="1:6" ht="15">
      <c r="A75" s="102" t="s">
        <v>99</v>
      </c>
      <c r="B75" s="90"/>
      <c r="C75" s="34" t="s">
        <v>82</v>
      </c>
      <c r="D75" s="75"/>
      <c r="E75" s="68"/>
      <c r="F75" s="68">
        <f t="shared" si="1"/>
        <v>0</v>
      </c>
    </row>
    <row r="76" spans="1:6" ht="15">
      <c r="A76" s="103" t="s">
        <v>99</v>
      </c>
      <c r="B76" s="91"/>
      <c r="C76" s="34" t="s">
        <v>83</v>
      </c>
      <c r="D76" s="75"/>
      <c r="E76" s="68"/>
      <c r="F76" s="68">
        <f t="shared" si="1"/>
        <v>0</v>
      </c>
    </row>
    <row r="77" spans="1:6" ht="15">
      <c r="A77" s="104" t="s">
        <v>132</v>
      </c>
      <c r="B77" s="105" t="s">
        <v>1</v>
      </c>
      <c r="C77" s="71" t="s">
        <v>63</v>
      </c>
      <c r="D77" s="77"/>
      <c r="E77" s="68"/>
      <c r="F77" s="68">
        <f t="shared" si="1"/>
        <v>0</v>
      </c>
    </row>
    <row r="78" spans="1:6" ht="15">
      <c r="A78" s="104" t="s">
        <v>99</v>
      </c>
      <c r="B78" s="105"/>
      <c r="C78" s="71" t="s">
        <v>64</v>
      </c>
      <c r="D78" s="77"/>
      <c r="E78" s="68"/>
      <c r="F78" s="68">
        <f t="shared" si="1"/>
        <v>0</v>
      </c>
    </row>
    <row r="79" spans="1:6" ht="15">
      <c r="A79" s="104" t="s">
        <v>99</v>
      </c>
      <c r="B79" s="105"/>
      <c r="C79" s="71" t="s">
        <v>65</v>
      </c>
      <c r="D79" s="77"/>
      <c r="E79" s="68"/>
      <c r="F79" s="68">
        <f t="shared" si="1"/>
        <v>0</v>
      </c>
    </row>
    <row r="80" spans="1:6" ht="15">
      <c r="A80" s="104" t="s">
        <v>99</v>
      </c>
      <c r="B80" s="105"/>
      <c r="C80" s="71" t="s">
        <v>66</v>
      </c>
      <c r="D80" s="77"/>
      <c r="E80" s="68"/>
      <c r="F80" s="68">
        <f t="shared" si="1"/>
        <v>0</v>
      </c>
    </row>
    <row r="81" spans="1:6" ht="15">
      <c r="A81" s="104" t="s">
        <v>99</v>
      </c>
      <c r="B81" s="105"/>
      <c r="C81" s="71" t="s">
        <v>68</v>
      </c>
      <c r="D81" s="77"/>
      <c r="E81" s="68"/>
      <c r="F81" s="68">
        <f t="shared" si="1"/>
        <v>0</v>
      </c>
    </row>
    <row r="82" spans="1:6" ht="15">
      <c r="A82" s="104" t="s">
        <v>99</v>
      </c>
      <c r="B82" s="105"/>
      <c r="C82" s="71" t="s">
        <v>67</v>
      </c>
      <c r="D82" s="77"/>
      <c r="E82" s="68"/>
      <c r="F82" s="68">
        <f t="shared" si="1"/>
        <v>0</v>
      </c>
    </row>
    <row r="85" spans="1:16" s="21" customFormat="1" ht="15">
      <c r="A85" s="79" t="s">
        <v>159</v>
      </c>
      <c r="B85" s="79"/>
      <c r="C85" s="79"/>
      <c r="D85" s="79"/>
      <c r="E85" s="79"/>
      <c r="F85" s="79"/>
      <c r="G85" s="16"/>
      <c r="H85" s="16"/>
      <c r="I85" s="16"/>
      <c r="J85" s="16"/>
      <c r="K85" s="16"/>
      <c r="L85" s="16"/>
      <c r="M85" s="16"/>
      <c r="N85" s="16"/>
      <c r="O85" s="16"/>
      <c r="P85" s="16"/>
    </row>
  </sheetData>
  <sheetProtection/>
  <mergeCells count="32">
    <mergeCell ref="A19:A24"/>
    <mergeCell ref="B31:C31"/>
    <mergeCell ref="B33:B34"/>
    <mergeCell ref="B35:B44"/>
    <mergeCell ref="A59:A60"/>
    <mergeCell ref="B59:B60"/>
    <mergeCell ref="B45:B50"/>
    <mergeCell ref="B19:B24"/>
    <mergeCell ref="B25:B30"/>
    <mergeCell ref="B51:B56"/>
    <mergeCell ref="B57:C57"/>
    <mergeCell ref="A25:A30"/>
    <mergeCell ref="A33:A34"/>
    <mergeCell ref="A35:A44"/>
    <mergeCell ref="A45:A50"/>
    <mergeCell ref="A51:A56"/>
    <mergeCell ref="A1:F1"/>
    <mergeCell ref="A2:F2"/>
    <mergeCell ref="A7:A8"/>
    <mergeCell ref="A9:A18"/>
    <mergeCell ref="B4:C4"/>
    <mergeCell ref="B5:C5"/>
    <mergeCell ref="B7:B8"/>
    <mergeCell ref="B9:B18"/>
    <mergeCell ref="B3:C3"/>
    <mergeCell ref="A71:A76"/>
    <mergeCell ref="A77:A82"/>
    <mergeCell ref="A85:F85"/>
    <mergeCell ref="B61:B70"/>
    <mergeCell ref="B71:B76"/>
    <mergeCell ref="B77:B82"/>
    <mergeCell ref="A61:A70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ginta.valdmane</dc:creator>
  <cp:keywords/>
  <dc:description/>
  <cp:lastModifiedBy>Iveta.ciganova</cp:lastModifiedBy>
  <cp:lastPrinted>2013-02-13T08:08:54Z</cp:lastPrinted>
  <dcterms:created xsi:type="dcterms:W3CDTF">2011-06-10T12:05:00Z</dcterms:created>
  <dcterms:modified xsi:type="dcterms:W3CDTF">2013-02-14T14:44:44Z</dcterms:modified>
  <cp:category/>
  <cp:version/>
  <cp:contentType/>
  <cp:contentStatus/>
</cp:coreProperties>
</file>